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Интернет-сайт\Файлы на сайт в 2021 году\Годовые данные-окончательный 2020 год\ПРАМЫСЛОВАСЦЬ-разм.28.06.2021\"/>
    </mc:Choice>
  </mc:AlternateContent>
  <bookViews>
    <workbookView xWindow="0" yWindow="0" windowWidth="20490" windowHeight="7650" activeTab="1"/>
  </bookViews>
  <sheets>
    <sheet name="МЕТАДАНЫЯ" sheetId="2" r:id="rId1"/>
    <sheet name="ИПП па ОКЭД" sheetId="7" r:id="rId2"/>
    <sheet name="ИПП па раёнах" sheetId="8" r:id="rId3"/>
  </sheets>
  <calcPr calcId="162913"/>
</workbook>
</file>

<file path=xl/calcChain.xml><?xml version="1.0" encoding="utf-8"?>
<calcChain xmlns="http://schemas.openxmlformats.org/spreadsheetml/2006/main">
  <c r="L5" i="7" l="1"/>
  <c r="K5" i="7" l="1"/>
  <c r="I5" i="7"/>
  <c r="D5" i="7"/>
  <c r="E5" i="7" s="1"/>
  <c r="F5" i="7" s="1"/>
  <c r="G5" i="7" s="1"/>
</calcChain>
</file>

<file path=xl/sharedStrings.xml><?xml version="1.0" encoding="utf-8"?>
<sst xmlns="http://schemas.openxmlformats.org/spreadsheetml/2006/main" count="135" uniqueCount="134">
  <si>
    <t>Індэкс прамысловай вытворчасці</t>
  </si>
  <si>
    <t>Ахоп відаў эканамічнай дзейнасці</t>
  </si>
  <si>
    <t>Класіфікатар відаў эканамічнай дзейнасці</t>
  </si>
  <si>
    <t>Ахоп адзінак назірання</t>
  </si>
  <si>
    <t>Формула разліку</t>
  </si>
  <si>
    <t>Ацэнкі і тэрміны публікацыі</t>
  </si>
  <si>
    <t>штомесяц</t>
  </si>
  <si>
    <t>Стандарты, метадалогія</t>
  </si>
  <si>
    <t>Ахоп відаў прадукцыі</t>
  </si>
  <si>
    <t>на ўзроўні таварнай групы - штогод; на ўзроўні відаў эканамічнай дзейнасці - штогод.</t>
  </si>
  <si>
    <t>Класіфікатар відаў прадукцыі</t>
  </si>
  <si>
    <t>Перыядычнасць разліку індэксаў</t>
  </si>
  <si>
    <t>віды эканамічнай дзейнасці:</t>
  </si>
  <si>
    <t>Вытворчасць прадуктаў харчавання, напояў і тытунёвых вырабаў</t>
  </si>
  <si>
    <t>Вытворчасць тэкстыльных вырабаў, адзення, вырабаў са скуры і футра</t>
  </si>
  <si>
    <t>Вытворчасць вырабаў з дрэва і паперы; паліграфічная дзейнасць і тыражаванне запісаных носьбітаў інфармацыі</t>
  </si>
  <si>
    <t>Вытворчасць коксу і прадуктаў нафтаперапрацоўкі</t>
  </si>
  <si>
    <t>Вытворчасць хімічных прадуктаў</t>
  </si>
  <si>
    <t>Вытворчасць асноўных фармацэўтычных прадуктаў і фармацэўтычных прэпаратаў</t>
  </si>
  <si>
    <t>Вытворчасць гумовых і пластмасавых вырабаў, іншых неметалічных мінеральных прадуктаў</t>
  </si>
  <si>
    <t>Металургічная вытворчасць, вытворчасць гатовых металічных вырабаў, акрамя машын і абсталявання</t>
  </si>
  <si>
    <t>Вытворчасць вылічальнай, электроннай і аптычнай апаратуры</t>
  </si>
  <si>
    <t>Вытворчасць машын і абсталявання, не ўключаных у іншыя групоўкі</t>
  </si>
  <si>
    <t>Вытворчасць транспартных сродкаў і абсталявання</t>
  </si>
  <si>
    <t>Вытворчасць іншых гатовых вырабаў; рамонт, мантаж машын і абсталявання</t>
  </si>
  <si>
    <t>Забеспячэнне электраэнергіяй, газам, парай, гарачай вадой і кандыцыянаваным паветрам</t>
  </si>
  <si>
    <t>BCDE</t>
  </si>
  <si>
    <t>B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</si>
  <si>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</si>
  <si>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</si>
  <si>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</si>
  <si>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</si>
  <si>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</si>
  <si>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</si>
  <si>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</si>
  <si>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</si>
  <si>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</si>
  <si>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</si>
  <si>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</si>
  <si>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</si>
  <si>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</si>
  <si>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</si>
  <si>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D</t>
  </si>
  <si>
    <t>E</t>
  </si>
  <si>
    <t>Індэксы прамысловай вытворчасці па відах эканамічнай дзейнасці</t>
  </si>
  <si>
    <t>Дынаміка прамысловай вытворчасці</t>
  </si>
  <si>
    <t>93,8</t>
  </si>
  <si>
    <t>(у супастаўных цэнах; у працэнтах да папярэдняга года)</t>
  </si>
  <si>
    <t>(у працэнтах)</t>
  </si>
  <si>
    <t>Горназдабыўная прамысловасць</t>
  </si>
  <si>
    <t>Апрацоўчая прамысловасць</t>
  </si>
  <si>
    <t>Водазабеспячэнне; збор, апрацоўка і выдаленне адходаў, дзейнасць па ліквідацыі забруджванняў</t>
  </si>
  <si>
    <t>Код  ОКЭД</t>
  </si>
  <si>
    <t>Прамысловасць  – усяго</t>
  </si>
  <si>
    <t>Вытворчасць электраабсталявання</t>
  </si>
  <si>
    <t>МЕТАДАНЫЯ</t>
  </si>
  <si>
    <t>Характарыстыка</t>
  </si>
  <si>
    <t>Апісанне</t>
  </si>
  <si>
    <t>Паказчык</t>
  </si>
  <si>
    <t>Азначэнне</t>
  </si>
  <si>
    <r>
      <t xml:space="preserve"> Методыка па разліку агульнага аб'ёму і індэксаў прамысловай вытворчасці, зацверджаная пастановай Нацыянальнага статыстычнага камітэта Рэспублікі Беларусь ад 2018/11/29 № 127.
Дзеючая нацыянальная методыка распрацавана на падставе наступных міжнародных стандартаў у галіне статыстыкі прамысловасці:
 - Міжнародныя рэкамендацыі па індэксе прамысловай вытворчасці. - Статыстычны Аддзел ААН, 2010 (The International Recommendations for the Index of Industrial Production, 2010 (IRIIP 2010 г., UNSD).
 - Міжнародныя рэкамендацыі па статыстыцы прамысловасці. - Статыстычны аддзел ААН 2008 (International Recomendations for Industrial Statistics (IRIS-2008 UNSD);
 - Статыстыка прамысловасці. Кіраўніцтва і метадалогія. - ЮНІДА, 2010 (Industrial Statistics. Guidelines and Methodology, 2010. UNIDO (IS. G &amp; M-2010, UNIDO).
</t>
    </r>
    <r>
      <rPr>
        <b/>
        <sz val="13"/>
        <color theme="3" tint="0.39997558519241921"/>
        <rFont val="Times New Roman"/>
        <family val="1"/>
        <charset val="204"/>
      </rPr>
      <t>Спасылка: Афіцыйны сайт Белстата / Рубрыка "Метадалогія" / Методыкі па фарміраванні і разліку статыстычных паказчыкаў / Статыстыка прамысловасці (http://www.belstat.gov.by/metodologiya/metodiki-po-formirovaniyu-i-raschetu-statistichesk/).</t>
    </r>
  </si>
  <si>
    <t>Па ОКЭД:
     горназдабыўная прамысловасць (секцыя В)
     апрацоўчая прамысловасць (секцыя С)
     забеспячэнне электраэнергіяй, газам, парай, гарачай вадой і кандыцыянаваным паветрам (секцыя D)
     водазабеспячэнне; збор, апрацоўка і выдаленне адходаў, дзейнасць па ліквідацыі забруджванняў (секцыя Е)</t>
  </si>
  <si>
    <t>Тавары (паслугі)-прадстаўнікі - найбольш рэпрэзентатыўныя тавары і паслугі, якія складаюць не менш за 70 працэнтаў ад аб'ёму вытворчасці па кожным відзе эканамічнай дзейнасці ў базісным годзе. 
Набор тавараў (паслуг)-прадстаўнікоў фарміруецца на падставе СК 05.006-2015. Ён уключае больш за 1000 таварных пазіцый. Актуалізуецца штогод.</t>
  </si>
  <si>
    <t>Крыніцы даных</t>
  </si>
  <si>
    <r>
      <t xml:space="preserve">Дзяржаўныя статыстычныя назіранні штомесячнай, квартальнай і гадавой перыядычнасці па формах:
 - 12-п "Справаздача аб вытворчасці прамысловай прадукцыі (работ, паслуг)" (месячная),
 - 4-у "Справаздача аб відах эканамічнай дзейнасці арганізацыі" (квартальная),
 - 1-мп "Справаздача аб фінансава-гаспадарчай дзейнасці малой арганізацыі" (гадавая),
 - 1-мп (мікра) "Справаздача аб фінансава-гаспадарчай дзейнасці мікраарганізацыі" (гадавая),
 - 4-ф (выдаткі) "Справаздача аб выдатках на вытворчасць і рэалізацыю прадукцыі (работ, паслуг)" (квартальная)
</t>
    </r>
    <r>
      <rPr>
        <b/>
        <sz val="13"/>
        <color theme="3" tint="0.39997558519241921"/>
        <rFont val="Times New Roman"/>
        <family val="1"/>
        <charset val="204"/>
      </rPr>
      <t>Спасылка: Афіцыйны сайт Белстата - Рускамоўная версія: Рубрыка " Респондентам/ Государственные статистические наблюдения / Бланки форм отчетности, указания, постановления/Централизованные государственные статистические наблюдения/... (http://www.belstat.gov.by/informatsiya-dlya-respondenta/gosudarstvennye-statisticheskie-nablyudeniya/formy-gosudarstvennyh -statisticheskih-nablyuden_2)</t>
    </r>
  </si>
  <si>
    <r>
      <t xml:space="preserve">Суцэльны ахоп: </t>
    </r>
    <r>
      <rPr>
        <sz val="15"/>
        <rFont val="Times New Roman"/>
        <family val="1"/>
        <charset val="204"/>
      </rPr>
      <t>буйныя і сярэднія арганізацыі ўсіх формаў уласнасці і дзяржаўныя малыя арганізацыі, у якіх асноўным відам эканамічнай дзейнасці з'яўляецца вытворчасць прамысловай прадукцыі;</t>
    </r>
    <r>
      <rPr>
        <i/>
        <sz val="15"/>
        <rFont val="Times New Roman"/>
        <family val="1"/>
        <charset val="204"/>
      </rPr>
      <t xml:space="preserve">
Выбарачны ахоп </t>
    </r>
    <r>
      <rPr>
        <sz val="15"/>
        <rFont val="Times New Roman"/>
        <family val="1"/>
        <charset val="204"/>
      </rPr>
      <t>(на падставе важнасці асабістага ўкладу ў аб'ём прамысловай вытворчасці ў канкрэтны від эканамічнай дзейнасці): буйныя і сярэднія арганізацыі ўсіх формаў уласнасці, у якіх вытворчасць прамысловай прадукцыі з'яўляецца другарадным відам эканамічнай дзейнасці; а таксама прыватныя малыя арганізацыі, у якіх асноўным відам эканамічнай дзейнасці з'яўляецца вытворчасць прамысловай прадукцыі.</t>
    </r>
  </si>
  <si>
    <t>Зыходная пераменная</t>
  </si>
  <si>
    <t>Метад разліку</t>
  </si>
  <si>
    <r>
      <t>Індэкс фізічнага аб'ёму па формуле Ласпэйраса</t>
    </r>
    <r>
      <rPr>
        <sz val="15"/>
        <color rgb="FFFF0000"/>
        <rFont val="Times New Roman"/>
        <family val="1"/>
        <charset val="204"/>
      </rPr>
      <t>.</t>
    </r>
  </si>
  <si>
    <t>Вага, якая выкарыстоўваецца для агрэгацыі</t>
  </si>
  <si>
    <t>Базісны год вагі</t>
  </si>
  <si>
    <t>t-2, дзе t - справаздачны год</t>
  </si>
  <si>
    <t>Частата абнаўлення вагі</t>
  </si>
  <si>
    <t>Публікуемыя індэксы</t>
  </si>
  <si>
    <t>да папярэдняга месяца;
да адпаведнага месяца папярэдняга года;
да адпаведнага перыяду ад пачатку папярэдняга года;
да папярэдняга года.</t>
  </si>
  <si>
    <r>
      <rPr>
        <i/>
        <sz val="15"/>
        <rFont val="Times New Roman"/>
        <family val="1"/>
        <charset val="204"/>
      </rPr>
      <t>першая ацэнка</t>
    </r>
    <r>
      <rPr>
        <sz val="15"/>
        <rFont val="Times New Roman"/>
        <family val="1"/>
        <charset val="204"/>
      </rPr>
      <t xml:space="preserve"> (папярэднія даныя) - на 17 дзень пасля справаздачнага месяца;
</t>
    </r>
    <r>
      <rPr>
        <i/>
        <sz val="15"/>
        <rFont val="Times New Roman"/>
        <family val="1"/>
        <charset val="204"/>
      </rPr>
      <t>другая ацэнка</t>
    </r>
    <r>
      <rPr>
        <sz val="15"/>
        <rFont val="Times New Roman"/>
        <family val="1"/>
        <charset val="204"/>
      </rPr>
      <t xml:space="preserve"> (папярэднія даныя, удакладненныя) - на 47 дзень пасля справаздачнага месяца;
</t>
    </r>
    <r>
      <rPr>
        <i/>
        <sz val="15"/>
        <rFont val="Times New Roman"/>
        <family val="1"/>
        <charset val="204"/>
      </rPr>
      <t xml:space="preserve">трэцяя ацэнка </t>
    </r>
    <r>
      <rPr>
        <sz val="15"/>
        <rFont val="Times New Roman"/>
        <family val="1"/>
        <charset val="204"/>
      </rPr>
      <t xml:space="preserve">(канчатковыя даныя) - праз 12 месяцаў пасля справаздачнага месяца. </t>
    </r>
  </si>
  <si>
    <t>Якасць даных</t>
  </si>
  <si>
    <t xml:space="preserve">Дакладнасць і ўзаемазвязанасць
Прытрымліванне прянятай метадалогіі па разліку індэксаў прамысловай вытворчасці забяспечвае ўзаемазвязанасць паміж гадавымі і месячнымі статыстычнымі данымі.
Каэфіцыент варыяцыі разлічваецца для месячных і гадавых ацэнак і складае не больш за 0,2% на ўзроўні секцый ОКЭД і прамысловасці ў цэлым; і не больш за 2%  на ўзроўні падсекцый ОКЭД, што цалкам адпавядае міжнароднай практыцы ацэнак надзейнасці даных.  </t>
  </si>
  <si>
    <t>Распаўсюджванне (базы даных, публікацыі)</t>
  </si>
  <si>
    <t xml:space="preserve">Адказны выканаўца, кантакты </t>
  </si>
  <si>
    <r>
      <t xml:space="preserve">Афіцыйны сайт Нацыянальнага статыстычнага камітэта Рэспублікі Беларусь
(Http://www.belstat.gov.by):
  </t>
    </r>
    <r>
      <rPr>
        <b/>
        <i/>
        <sz val="15"/>
        <color theme="3" tint="0.39997558519241921"/>
        <rFont val="Times New Roman"/>
        <family val="1"/>
        <charset val="204"/>
      </rPr>
      <t xml:space="preserve"> Беларускамоўная версія: </t>
    </r>
    <r>
      <rPr>
        <i/>
        <sz val="15"/>
        <rFont val="Times New Roman"/>
        <family val="1"/>
        <charset val="204"/>
      </rPr>
      <t>рубрыка</t>
    </r>
    <r>
      <rPr>
        <sz val="15"/>
        <rFont val="Times New Roman"/>
        <family val="1"/>
        <charset val="204"/>
      </rPr>
      <t xml:space="preserve">: Афіцыйная статыстыка / Эканамічная статыстыка / Прамысловасць;
   </t>
    </r>
    <r>
      <rPr>
        <b/>
        <i/>
        <sz val="15"/>
        <color theme="3" tint="0.39994506668294322"/>
        <rFont val="Times New Roman"/>
        <family val="1"/>
        <charset val="204"/>
      </rPr>
      <t>Рускамоўная версія</t>
    </r>
    <r>
      <rPr>
        <sz val="15"/>
        <rFont val="Times New Roman"/>
        <family val="1"/>
        <charset val="204"/>
      </rPr>
      <t xml:space="preserve">: </t>
    </r>
    <r>
      <rPr>
        <i/>
        <sz val="15"/>
        <rFont val="Times New Roman"/>
        <family val="1"/>
        <charset val="204"/>
      </rPr>
      <t>рубрика</t>
    </r>
    <r>
      <rPr>
        <sz val="15"/>
        <rFont val="Times New Roman"/>
        <family val="1"/>
        <charset val="204"/>
      </rPr>
      <t xml:space="preserve">: Официальная статистика / Информационно-аналитическая система распространения официальной статистической информации (ИАС БД) / Реальный сектор экономики / Статистика промышленности;
   </t>
    </r>
    <r>
      <rPr>
        <i/>
        <sz val="15"/>
        <rFont val="Times New Roman"/>
        <family val="1"/>
        <charset val="204"/>
      </rPr>
      <t>рубрика:</t>
    </r>
    <r>
      <rPr>
        <sz val="15"/>
        <rFont val="Times New Roman"/>
        <family val="1"/>
        <charset val="204"/>
      </rPr>
      <t xml:space="preserve"> Официальная статистика /</t>
    </r>
    <r>
      <rPr>
        <i/>
        <sz val="15"/>
        <rFont val="Times New Roman"/>
        <family val="1"/>
        <charset val="204"/>
      </rPr>
      <t xml:space="preserve"> </t>
    </r>
    <r>
      <rPr>
        <sz val="15"/>
        <rFont val="Times New Roman"/>
        <family val="1"/>
        <charset val="204"/>
      </rPr>
      <t xml:space="preserve">Публикации / Статистические издания / Бюллетени/ Социально-экономическое положение Могилевской области;
  </t>
    </r>
    <r>
      <rPr>
        <i/>
        <sz val="15"/>
        <rFont val="Times New Roman"/>
        <family val="1"/>
        <charset val="204"/>
      </rPr>
      <t xml:space="preserve"> рубрика: </t>
    </r>
    <r>
      <rPr>
        <sz val="15"/>
        <rFont val="Times New Roman"/>
        <family val="1"/>
        <charset val="204"/>
      </rPr>
      <t>Официальная статистика / Публикации / Статистические издания / Сборники/ Промышленность Республики Беларусь</t>
    </r>
  </si>
  <si>
    <t>Галоўнае статыстычнае ўпраўленне Магілёўскай вобласці
Бабіч Наталля Анатольеўна - начальнік аддзела статыстыкі прамысловасці, навукі і інавацый - тэл .: +375 (222) 79 54 65</t>
  </si>
  <si>
    <t>на ўзроўні таварнай групы - кошт выпуску тавараў (паслуг)-прадстаўнікоў у базісным годзе;
на ўзроўні відаў эканамічнай дзейнасці - структура валавой прыбавачнай вартасці па відах эканамічнай дзейнасці ў базісным годзе.</t>
  </si>
  <si>
    <t>Разлік індэксаў прамысловай вытворчасці ажыццяўляецца на падставе дынамікі вытворчасці тавараў (паслуг)-прадстаўнікоў у натуральным і (або) грашовым выражэнні.
Разлік паэтапны. На першым этапе разлічваюцца індэксы вытворчасці па таварных групах (відах эканамічнай дзейнасці на ўзроўні элементарных груповак ОКЭД). На наступных этапах індэксы таварных груп агрэгуюцца ў індэксы па відах эканамічнай дзейнасці ў адпаведнасці з іерархічнай структурай ОКЭД і потым - у індэкс прамысловай вытворчасці.
Індэксы па відах прадукцыі, якія адсочваюцца ў вартасным выражэнні, разлічваюцца метадам дэфлятавання. У якасці дэфлятара выкарыстоўваюцца сярэднеўзважаныя індэксы цэн вытворцаў прамысловай прадукцыі па адпаведных відах эканамічнай дзейнасці.</t>
  </si>
  <si>
    <t xml:space="preserve">Адносны статыстычны паказчык, які характарызуе супольнае змяненне кошту ўсёй вырабленай прамысловай прадукцыі ў перыядах, якія параўноўваюцца, у выніку змянення толькі яе фізічнага аб'ёму.
Разлік індэксаў прамысловай вытворчасці ажыццяўляецца на падставе дынамікі вытворчасці тавараў (паслуг)-прадстаўнікоў з наступным паэтапным агрэгаваннем індывідуальных індэксаў у індэксы вытворчасці па відах эканамічнай дзейнасці і ў цэлым па прамысловасці. </t>
  </si>
  <si>
    <r>
      <t xml:space="preserve">Статыстычны класіфікатар СК 05.006-2015 "Прамысловая прадукцыя".
Распрацаваны на падставе агульнадзяржаўнага класіфікатара ОКРБ 007-2012 "Класіфікатар прадукцыі па відах эканамічнай дзейнасці" (далей - ОКП РБ).
ОКП РБ адпавядае CPA, 2008 і CPC, ver.2 на ўзроўні першых 6 лічбавых знакаў.
</t>
    </r>
    <r>
      <rPr>
        <b/>
        <sz val="13"/>
        <color theme="3" tint="0.39997558519241921"/>
        <rFont val="Times New Roman"/>
        <family val="1"/>
        <charset val="204"/>
      </rPr>
      <t>Спасылка: Афіцыйны сайт Белстата / Рубрыка "Класіфікатары" (http://www.belstat.gov.by/klassifikatory)</t>
    </r>
    <r>
      <rPr>
        <sz val="15"/>
        <color theme="3" tint="0.39997558519241921"/>
        <rFont val="Times New Roman"/>
        <family val="1"/>
        <charset val="204"/>
      </rPr>
      <t xml:space="preserve"> </t>
    </r>
  </si>
  <si>
    <t>Таварны выпуск тавараў (паслуг)-прадстаўнікоў у натуральным або грашовым выражэнні</t>
  </si>
  <si>
    <r>
      <t xml:space="preserve">Агульнадзяржаўны класіфікатар ОКРБ 005-2011 "Віды эканамічнай дзейнасці" (далей - ОКЭД).
ОКЭД адпавядае NACE, Rev.2 на ўзроўні першых 4-х лічбавых знакаў і ISIC Rev.4 - на ўзроўні першых 2-х лічбавых знакаў.
</t>
    </r>
    <r>
      <rPr>
        <b/>
        <sz val="13"/>
        <color theme="3" tint="0.39997558519241921"/>
        <rFont val="Times New Roman"/>
        <family val="1"/>
        <charset val="204"/>
      </rPr>
      <t>Спасылка: Афіцыйны сайт Белстата / Рубрыка " Класіфікатары " (http://www.belstat.gov.by/klassifikatory/)</t>
    </r>
  </si>
  <si>
    <t>140,1</t>
  </si>
  <si>
    <t>103,6</t>
  </si>
  <si>
    <t>97,8</t>
  </si>
  <si>
    <t>147,9</t>
  </si>
  <si>
    <t>111,1</t>
  </si>
  <si>
    <t>1,5</t>
  </si>
  <si>
    <t>109,1</t>
  </si>
  <si>
    <t>97,4</t>
  </si>
  <si>
    <t>101,2</t>
  </si>
  <si>
    <t>75,4</t>
  </si>
  <si>
    <t>122,3</t>
  </si>
  <si>
    <t>97,7</t>
  </si>
  <si>
    <t>100,0</t>
  </si>
  <si>
    <t>87,3</t>
  </si>
  <si>
    <t>108,3</t>
  </si>
  <si>
    <t>102,6</t>
  </si>
  <si>
    <t>99,9</t>
  </si>
  <si>
    <t>Iндэксы прамысловай вытворчасці па гарадах і раёнах</t>
  </si>
  <si>
    <t>(у адпаведнасці з Агульнадзяржаўным класіфікатарам «Віды эканамічнай дзейнасці» ОКРБ 005-2011)</t>
  </si>
  <si>
    <t>Магілеўская вобласць</t>
  </si>
  <si>
    <t>г. Магілёў</t>
  </si>
  <si>
    <t>г. Бабруйск</t>
  </si>
  <si>
    <t>раёны:</t>
  </si>
  <si>
    <t>Бялыніцкі</t>
  </si>
  <si>
    <t>Бабруйскі</t>
  </si>
  <si>
    <t>Быхаўскі</t>
  </si>
  <si>
    <t>Глускі</t>
  </si>
  <si>
    <t>Горацкі</t>
  </si>
  <si>
    <t>Дрыбінскі</t>
  </si>
  <si>
    <t>Кіраўскі</t>
  </si>
  <si>
    <t>Клімавіцкі</t>
  </si>
  <si>
    <t>Клічаўскі</t>
  </si>
  <si>
    <t>Касцюковіцкі</t>
  </si>
  <si>
    <t>Краснапольскі</t>
  </si>
  <si>
    <t>Крычаўскі</t>
  </si>
  <si>
    <t>Круглянскі</t>
  </si>
  <si>
    <t>Магілёўскі</t>
  </si>
  <si>
    <t>Мсціслаўскі</t>
  </si>
  <si>
    <t>Асіповіцкі</t>
  </si>
  <si>
    <t>Слаўгарадскі</t>
  </si>
  <si>
    <t>Хоцімскі</t>
  </si>
  <si>
    <t>Чавускі</t>
  </si>
  <si>
    <t>Чэрыкаўскі</t>
  </si>
  <si>
    <t>Шклоўскі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</si>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</sst>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5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b/>
      <sz val="13"/>
      <color theme="3" tint="0.39997558519241921"/>
      <name val="Times New Roman"/>
      <family val="1"/>
      <charset val="204"/>
    </font>
    <font>
      <u/>
      <sz val="15"/>
      <color theme="10"/>
      <name val="Calibri"/>
      <family val="2"/>
      <charset val="204"/>
      <scheme val="minor"/>
    </font>
    <font>
      <sz val="15"/>
      <name val="Arial Cyr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26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b/>
      <sz val="15"/>
      <color rgb="FF222222"/>
      <name val="Times New Roman"/>
      <family val="1"/>
      <charset val="204"/>
    </font>
    <font>
      <sz val="15"/>
      <color theme="3" tint="0.39997558519241921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b/>
      <sz val="15"/>
      <color theme="3" tint="0.39997558519241921"/>
      <name val="Times New Roman"/>
      <family val="1"/>
      <charset val="204"/>
    </font>
    <font>
      <b/>
      <i/>
      <sz val="15"/>
      <color theme="3" tint="0.39997558519241921"/>
      <name val="Times New Roman"/>
      <family val="1"/>
      <charset val="204"/>
    </font>
    <font>
      <b/>
      <i/>
      <sz val="15"/>
      <color theme="3" tint="0.3999450666829432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</cellStyleXfs>
  <cellXfs count="88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8" fillId="0" borderId="0" xfId="3" applyFont="1"/>
    <xf numFmtId="0" fontId="6" fillId="0" borderId="0" xfId="0" applyFont="1"/>
    <xf numFmtId="0" fontId="9" fillId="0" borderId="0" xfId="1" applyFont="1"/>
    <xf numFmtId="0" fontId="13" fillId="0" borderId="0" xfId="6"/>
    <xf numFmtId="0" fontId="12" fillId="0" borderId="2" xfId="6" applyFont="1" applyBorder="1" applyAlignment="1">
      <alignment horizontal="center" wrapText="1"/>
    </xf>
    <xf numFmtId="0" fontId="10" fillId="0" borderId="3" xfId="6" applyFont="1" applyBorder="1" applyAlignment="1">
      <alignment horizontal="center" vertical="center" wrapText="1"/>
    </xf>
    <xf numFmtId="0" fontId="10" fillId="0" borderId="4" xfId="6" applyFont="1" applyBorder="1" applyAlignment="1">
      <alignment wrapText="1"/>
    </xf>
    <xf numFmtId="0" fontId="10" fillId="0" borderId="4" xfId="6" applyFont="1" applyBorder="1" applyAlignment="1">
      <alignment horizontal="left" wrapText="1" indent="3"/>
    </xf>
    <xf numFmtId="0" fontId="13" fillId="0" borderId="0" xfId="6" applyAlignment="1">
      <alignment vertical="center"/>
    </xf>
    <xf numFmtId="164" fontId="11" fillId="0" borderId="0" xfId="4" applyNumberFormat="1" applyFont="1" applyFill="1" applyAlignment="1">
      <alignment horizontal="right" wrapText="1"/>
    </xf>
    <xf numFmtId="164" fontId="14" fillId="0" borderId="0" xfId="4" applyNumberFormat="1" applyFont="1" applyFill="1" applyAlignment="1">
      <alignment horizontal="right" wrapText="1"/>
    </xf>
    <xf numFmtId="0" fontId="10" fillId="0" borderId="6" xfId="5" applyFont="1" applyBorder="1" applyAlignment="1">
      <alignment horizontal="center" wrapText="1"/>
    </xf>
    <xf numFmtId="0" fontId="10" fillId="0" borderId="7" xfId="5" applyFont="1" applyBorder="1" applyAlignment="1">
      <alignment horizontal="center" wrapText="1"/>
    </xf>
    <xf numFmtId="0" fontId="1" fillId="0" borderId="0" xfId="5" applyAlignment="1">
      <alignment horizontal="center"/>
    </xf>
    <xf numFmtId="0" fontId="13" fillId="0" borderId="0" xfId="5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6" applyFont="1"/>
    <xf numFmtId="0" fontId="16" fillId="0" borderId="0" xfId="0" applyFont="1"/>
    <xf numFmtId="0" fontId="10" fillId="0" borderId="0" xfId="6" applyFont="1"/>
    <xf numFmtId="0" fontId="19" fillId="0" borderId="0" xfId="0" applyFont="1"/>
    <xf numFmtId="0" fontId="17" fillId="0" borderId="0" xfId="6" applyFont="1" applyAlignment="1">
      <alignment vertical="top"/>
    </xf>
    <xf numFmtId="0" fontId="10" fillId="0" borderId="5" xfId="6" applyFont="1" applyBorder="1" applyAlignment="1">
      <alignment vertical="top"/>
    </xf>
    <xf numFmtId="0" fontId="10" fillId="0" borderId="4" xfId="6" applyFont="1" applyBorder="1" applyAlignment="1">
      <alignment horizontal="left" vertical="top" wrapText="1" indent="3"/>
    </xf>
    <xf numFmtId="0" fontId="10" fillId="0" borderId="9" xfId="6" applyFont="1" applyBorder="1" applyAlignment="1">
      <alignment horizontal="center" vertical="center" wrapText="1"/>
    </xf>
    <xf numFmtId="0" fontId="10" fillId="0" borderId="10" xfId="6" applyFont="1" applyBorder="1" applyAlignment="1">
      <alignment horizontal="center" vertical="center" wrapText="1"/>
    </xf>
    <xf numFmtId="0" fontId="10" fillId="0" borderId="11" xfId="6" applyFont="1" applyBorder="1" applyAlignment="1">
      <alignment horizontal="center" vertical="center" wrapText="1"/>
    </xf>
    <xf numFmtId="0" fontId="10" fillId="0" borderId="12" xfId="6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right" wrapText="1" indent="1"/>
    </xf>
    <xf numFmtId="164" fontId="10" fillId="0" borderId="4" xfId="0" applyNumberFormat="1" applyFont="1" applyBorder="1" applyAlignment="1">
      <alignment horizontal="right" wrapText="1" indent="1"/>
    </xf>
    <xf numFmtId="164" fontId="10" fillId="0" borderId="14" xfId="0" applyNumberFormat="1" applyFont="1" applyBorder="1" applyAlignment="1">
      <alignment horizontal="right" wrapText="1" indent="1"/>
    </xf>
    <xf numFmtId="164" fontId="22" fillId="0" borderId="4" xfId="6" applyNumberFormat="1" applyFont="1" applyBorder="1" applyAlignment="1">
      <alignment horizontal="right" wrapText="1"/>
    </xf>
    <xf numFmtId="164" fontId="22" fillId="0" borderId="6" xfId="6" applyNumberFormat="1" applyFont="1" applyBorder="1" applyAlignment="1">
      <alignment horizontal="right" wrapText="1"/>
    </xf>
    <xf numFmtId="0" fontId="10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0" fillId="0" borderId="4" xfId="6" applyFont="1" applyBorder="1" applyAlignment="1">
      <alignment horizontal="left" wrapText="1" indent="2"/>
    </xf>
    <xf numFmtId="0" fontId="10" fillId="0" borderId="8" xfId="6" applyFont="1" applyBorder="1" applyAlignment="1">
      <alignment horizontal="left" wrapText="1" indent="2"/>
    </xf>
    <xf numFmtId="0" fontId="23" fillId="0" borderId="0" xfId="0" applyFont="1" applyAlignment="1">
      <alignment horizontal="left" vertical="center"/>
    </xf>
    <xf numFmtId="0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center" wrapText="1"/>
    </xf>
    <xf numFmtId="0" fontId="26" fillId="3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13" xfId="0" applyNumberFormat="1" applyFont="1" applyBorder="1" applyAlignment="1">
      <alignment horizontal="right" wrapText="1" indent="1"/>
    </xf>
    <xf numFmtId="0" fontId="0" fillId="0" borderId="0" xfId="0" applyAlignment="1"/>
    <xf numFmtId="0" fontId="17" fillId="0" borderId="0" xfId="5" applyFont="1" applyAlignment="1">
      <alignment vertical="top"/>
    </xf>
    <xf numFmtId="0" fontId="10" fillId="0" borderId="0" xfId="6" applyFont="1" applyAlignment="1"/>
    <xf numFmtId="0" fontId="10" fillId="0" borderId="0" xfId="6" applyFont="1" applyAlignment="1">
      <alignment wrapText="1"/>
    </xf>
    <xf numFmtId="0" fontId="29" fillId="0" borderId="0" xfId="0" applyFont="1"/>
    <xf numFmtId="0" fontId="10" fillId="0" borderId="5" xfId="5" applyFont="1" applyBorder="1" applyAlignment="1"/>
    <xf numFmtId="0" fontId="10" fillId="0" borderId="16" xfId="5" applyFont="1" applyBorder="1" applyAlignment="1">
      <alignment horizontal="center" wrapText="1"/>
    </xf>
    <xf numFmtId="0" fontId="10" fillId="0" borderId="17" xfId="5" applyFont="1" applyBorder="1" applyAlignment="1">
      <alignment horizontal="center" vertical="center" wrapText="1"/>
    </xf>
    <xf numFmtId="0" fontId="30" fillId="0" borderId="16" xfId="5" applyFont="1" applyBorder="1" applyAlignment="1">
      <alignment horizontal="center" vertical="center"/>
    </xf>
    <xf numFmtId="0" fontId="10" fillId="0" borderId="18" xfId="5" applyFont="1" applyBorder="1" applyAlignment="1">
      <alignment wrapText="1"/>
    </xf>
    <xf numFmtId="164" fontId="10" fillId="0" borderId="19" xfId="5" applyNumberFormat="1" applyFont="1" applyBorder="1" applyAlignment="1">
      <alignment horizontal="right" wrapText="1" indent="1"/>
    </xf>
    <xf numFmtId="164" fontId="10" fillId="0" borderId="20" xfId="5" applyNumberFormat="1" applyFont="1" applyBorder="1" applyAlignment="1">
      <alignment horizontal="right" wrapText="1" indent="1"/>
    </xf>
    <xf numFmtId="164" fontId="10" fillId="0" borderId="19" xfId="5" applyNumberFormat="1" applyFont="1" applyFill="1" applyBorder="1" applyAlignment="1">
      <alignment horizontal="right" indent="1"/>
    </xf>
    <xf numFmtId="0" fontId="15" fillId="0" borderId="0" xfId="0" applyFont="1"/>
    <xf numFmtId="0" fontId="10" fillId="0" borderId="18" xfId="5" applyFont="1" applyBorder="1" applyAlignment="1">
      <alignment horizontal="left" wrapText="1" indent="1"/>
    </xf>
    <xf numFmtId="164" fontId="31" fillId="0" borderId="18" xfId="0" applyNumberFormat="1" applyFont="1" applyBorder="1" applyAlignment="1">
      <alignment horizontal="right" wrapText="1" indent="1"/>
    </xf>
    <xf numFmtId="164" fontId="31" fillId="0" borderId="21" xfId="0" applyNumberFormat="1" applyFont="1" applyBorder="1" applyAlignment="1">
      <alignment horizontal="right" wrapText="1" indent="1"/>
    </xf>
    <xf numFmtId="164" fontId="10" fillId="0" borderId="18" xfId="7" applyNumberFormat="1" applyFont="1" applyBorder="1" applyAlignment="1">
      <alignment horizontal="right" indent="1"/>
    </xf>
    <xf numFmtId="0" fontId="10" fillId="0" borderId="18" xfId="5" applyFont="1" applyBorder="1" applyAlignment="1">
      <alignment horizontal="left" wrapText="1" indent="4"/>
    </xf>
    <xf numFmtId="164" fontId="10" fillId="0" borderId="21" xfId="5" applyNumberFormat="1" applyFont="1" applyBorder="1" applyAlignment="1">
      <alignment horizontal="right" wrapText="1" indent="1"/>
    </xf>
    <xf numFmtId="0" fontId="31" fillId="0" borderId="18" xfId="0" applyFont="1" applyBorder="1" applyAlignment="1">
      <alignment horizontal="left" wrapText="1" indent="1"/>
    </xf>
    <xf numFmtId="0" fontId="31" fillId="0" borderId="18" xfId="0" applyFont="1" applyFill="1" applyBorder="1" applyAlignment="1">
      <alignment horizontal="left" wrapText="1" indent="1"/>
    </xf>
    <xf numFmtId="164" fontId="10" fillId="0" borderId="18" xfId="5" applyNumberFormat="1" applyFont="1" applyFill="1" applyBorder="1" applyAlignment="1">
      <alignment horizontal="right" indent="1"/>
    </xf>
    <xf numFmtId="0" fontId="15" fillId="0" borderId="0" xfId="0" applyFont="1" applyFill="1"/>
    <xf numFmtId="164" fontId="31" fillId="0" borderId="18" xfId="0" applyNumberFormat="1" applyFont="1" applyFill="1" applyBorder="1" applyAlignment="1">
      <alignment horizontal="right" wrapText="1" indent="1"/>
    </xf>
    <xf numFmtId="164" fontId="31" fillId="0" borderId="21" xfId="0" applyNumberFormat="1" applyFont="1" applyFill="1" applyBorder="1" applyAlignment="1">
      <alignment horizontal="right" wrapText="1" indent="1"/>
    </xf>
    <xf numFmtId="0" fontId="0" fillId="0" borderId="0" xfId="0" applyFill="1"/>
    <xf numFmtId="0" fontId="31" fillId="0" borderId="22" xfId="0" applyFont="1" applyBorder="1" applyAlignment="1">
      <alignment horizontal="left" wrapText="1" indent="1"/>
    </xf>
    <xf numFmtId="164" fontId="31" fillId="0" borderId="22" xfId="0" applyNumberFormat="1" applyFont="1" applyBorder="1" applyAlignment="1">
      <alignment horizontal="right" wrapText="1" indent="1"/>
    </xf>
    <xf numFmtId="164" fontId="31" fillId="0" borderId="23" xfId="0" applyNumberFormat="1" applyFont="1" applyBorder="1" applyAlignment="1">
      <alignment horizontal="right" wrapText="1" indent="1"/>
    </xf>
    <xf numFmtId="164" fontId="31" fillId="0" borderId="24" xfId="0" applyNumberFormat="1" applyFont="1" applyBorder="1" applyAlignment="1">
      <alignment horizontal="right" wrapText="1" indent="1"/>
    </xf>
    <xf numFmtId="164" fontId="10" fillId="0" borderId="22" xfId="5" applyNumberFormat="1" applyFont="1" applyFill="1" applyBorder="1" applyAlignment="1">
      <alignment horizontal="right" indent="1"/>
    </xf>
    <xf numFmtId="0" fontId="1" fillId="0" borderId="0" xfId="5"/>
    <xf numFmtId="0" fontId="1" fillId="0" borderId="25" xfId="5" applyBorder="1"/>
    <xf numFmtId="0" fontId="32" fillId="0" borderId="0" xfId="0" applyFont="1" applyAlignment="1"/>
    <xf numFmtId="0" fontId="15" fillId="0" borderId="0" xfId="0" applyFont="1" applyAlignment="1"/>
    <xf numFmtId="0" fontId="15" fillId="0" borderId="0" xfId="0" applyFont="1" applyFill="1" applyBorder="1" applyAlignment="1"/>
    <xf numFmtId="0" fontId="20" fillId="0" borderId="0" xfId="6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8">
    <cellStyle name="Гиперссылка" xfId="3" builtinId="8"/>
    <cellStyle name="Обычный" xfId="0" builtinId="0"/>
    <cellStyle name="Обычный 2" xfId="1"/>
    <cellStyle name="Обычный_ДАННЫЕ" xfId="5"/>
    <cellStyle name="Обычный_Лист1" xfId="4"/>
    <cellStyle name="Обычный_Лист1_1" xfId="6"/>
    <cellStyle name="Обычный_ПО ВЭД" xfId="7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Папярэднi год=100</c:v>
          </c:tx>
          <c:dLbls>
            <c:dLbl>
              <c:idx val="0"/>
              <c:layout>
                <c:manualLayout>
                  <c:x val="-9.9206627093019785E-3"/>
                  <c:y val="4.3931913144878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DF-4840-A642-3C45662A9160}"/>
                </c:ext>
              </c:extLst>
            </c:dLbl>
            <c:dLbl>
              <c:idx val="1"/>
              <c:layout>
                <c:manualLayout>
                  <c:x val="-1.0279001468428781E-2"/>
                  <c:y val="-2.635914788692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DF-4840-A642-3C45662A9160}"/>
                </c:ext>
              </c:extLst>
            </c:dLbl>
            <c:dLbl>
              <c:idx val="2"/>
              <c:layout>
                <c:manualLayout>
                  <c:x val="-3.337725076855512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DF-4840-A642-3C45662A9160}"/>
                </c:ext>
              </c:extLst>
            </c:dLbl>
            <c:dLbl>
              <c:idx val="3"/>
              <c:layout>
                <c:manualLayout>
                  <c:x val="-2.643171806167401E-2"/>
                  <c:y val="-3.9538721830390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DF-4840-A642-3C45662A9160}"/>
                </c:ext>
              </c:extLst>
            </c:dLbl>
            <c:dLbl>
              <c:idx val="4"/>
              <c:layout>
                <c:manualLayout>
                  <c:x val="-3.0837004405286344E-2"/>
                  <c:y val="4.3931913144878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DF-4840-A642-3C45662A9160}"/>
                </c:ext>
              </c:extLst>
            </c:dLbl>
            <c:dLbl>
              <c:idx val="5"/>
              <c:layout>
                <c:manualLayout>
                  <c:x val="-5.2863436123348019E-2"/>
                  <c:y val="-2.635914788692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DF-4840-A642-3C45662A9160}"/>
                </c:ext>
              </c:extLst>
            </c:dLbl>
            <c:dLbl>
              <c:idx val="6"/>
              <c:layout>
                <c:manualLayout>
                  <c:x val="-2.635043416929712E-2"/>
                  <c:y val="-3.599199816523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DF-4840-A642-3C45662A9160}"/>
                </c:ext>
              </c:extLst>
            </c:dLbl>
            <c:dLbl>
              <c:idx val="7"/>
              <c:layout>
                <c:manualLayout>
                  <c:x val="-3.3061847445280797E-2"/>
                  <c:y val="3.940139136174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DF-4840-A642-3C45662A9160}"/>
                </c:ext>
              </c:extLst>
            </c:dLbl>
            <c:dLbl>
              <c:idx val="8"/>
              <c:layout>
                <c:manualLayout>
                  <c:x val="-2.2026431718061783E-2"/>
                  <c:y val="3.953872183039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DF-4840-A642-3C45662A9160}"/>
                </c:ext>
              </c:extLst>
            </c:dLbl>
            <c:dLbl>
              <c:idx val="9"/>
              <c:layout>
                <c:manualLayout>
                  <c:x val="0"/>
                  <c:y val="-3.9538721830390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75-4F12-918B-9A2A475AAD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</c:numLit>
          </c:cat>
          <c:val>
            <c:numRef>
              <c:f>'ИПП па ОКЭД'!$C$4:$L$4</c:f>
              <c:numCache>
                <c:formatCode>0.0</c:formatCode>
                <c:ptCount val="10"/>
                <c:pt idx="0">
                  <c:v>104.6</c:v>
                </c:pt>
                <c:pt idx="1">
                  <c:v>103.5</c:v>
                </c:pt>
                <c:pt idx="2">
                  <c:v>98.1</c:v>
                </c:pt>
                <c:pt idx="3">
                  <c:v>95.4</c:v>
                </c:pt>
                <c:pt idx="4">
                  <c:v>93.4</c:v>
                </c:pt>
                <c:pt idx="5">
                  <c:v>101.3</c:v>
                </c:pt>
                <c:pt idx="6">
                  <c:v>105.7</c:v>
                </c:pt>
                <c:pt idx="7">
                  <c:v>103.8</c:v>
                </c:pt>
                <c:pt idx="8">
                  <c:v>100</c:v>
                </c:pt>
                <c:pt idx="9" formatCode="General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DF-4840-A642-3C45662A9160}"/>
            </c:ext>
          </c:extLst>
        </c:ser>
        <c:ser>
          <c:idx val="1"/>
          <c:order val="1"/>
          <c:tx>
            <c:v>2010 год=100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DF-4840-A642-3C45662A9160}"/>
                </c:ext>
              </c:extLst>
            </c:dLbl>
            <c:dLbl>
              <c:idx val="1"/>
              <c:layout>
                <c:manualLayout>
                  <c:x val="-3.0837045059129761E-2"/>
                  <c:y val="-4.3931913144878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ADF-4840-A642-3C45662A9160}"/>
                </c:ext>
              </c:extLst>
            </c:dLbl>
            <c:dLbl>
              <c:idx val="2"/>
              <c:layout>
                <c:manualLayout>
                  <c:x val="-2.2026431718061675E-2"/>
                  <c:y val="-4.393191314487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ADF-4840-A642-3C45662A9160}"/>
                </c:ext>
              </c:extLst>
            </c:dLbl>
            <c:dLbl>
              <c:idx val="3"/>
              <c:layout>
                <c:manualLayout>
                  <c:x val="-2.2026431718061675E-2"/>
                  <c:y val="-4.3931913144878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ADF-4840-A642-3C45662A9160}"/>
                </c:ext>
              </c:extLst>
            </c:dLbl>
            <c:dLbl>
              <c:idx val="4"/>
              <c:layout>
                <c:manualLayout>
                  <c:x val="-2.0558002936857563E-2"/>
                  <c:y val="-6.1504678402829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ADF-4840-A642-3C45662A9160}"/>
                </c:ext>
              </c:extLst>
            </c:dLbl>
            <c:dLbl>
              <c:idx val="5"/>
              <c:layout>
                <c:manualLayout>
                  <c:x val="-2.539672520894808E-3"/>
                  <c:y val="8.05409103501406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ADF-4840-A642-3C45662A9160}"/>
                </c:ext>
              </c:extLst>
            </c:dLbl>
            <c:dLbl>
              <c:idx val="7"/>
              <c:layout>
                <c:manualLayout>
                  <c:x val="-2.0558002936857455E-2"/>
                  <c:y val="-4.3931913144878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ADF-4840-A642-3C45662A9160}"/>
                </c:ext>
              </c:extLst>
            </c:dLbl>
            <c:dLbl>
              <c:idx val="8"/>
              <c:layout>
                <c:manualLayout>
                  <c:x val="-3.2305433186490561E-2"/>
                  <c:y val="-3.9538721830390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ADF-4840-A642-3C45662A9160}"/>
                </c:ext>
              </c:extLst>
            </c:dLbl>
            <c:dLbl>
              <c:idx val="9"/>
              <c:layout>
                <c:manualLayout>
                  <c:x val="0"/>
                  <c:y val="-4.832510445936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75-4F12-918B-9A2A475AAD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</c:numLit>
          </c:cat>
          <c:val>
            <c:numRef>
              <c:f>'ИПП па ОКЭД'!$C$5:$L$5</c:f>
              <c:numCache>
                <c:formatCode>0.0</c:formatCode>
                <c:ptCount val="10"/>
                <c:pt idx="0">
                  <c:v>104.6</c:v>
                </c:pt>
                <c:pt idx="1">
                  <c:v>108.26099999999998</c:v>
                </c:pt>
                <c:pt idx="2">
                  <c:v>106.20404099999998</c:v>
                </c:pt>
                <c:pt idx="3">
                  <c:v>101.31865511399998</c:v>
                </c:pt>
                <c:pt idx="4">
                  <c:v>94.631623876475985</c:v>
                </c:pt>
                <c:pt idx="5">
                  <c:v>95.8</c:v>
                </c:pt>
                <c:pt idx="6">
                  <c:v>101.2606</c:v>
                </c:pt>
                <c:pt idx="7">
                  <c:v>105.1</c:v>
                </c:pt>
                <c:pt idx="8">
                  <c:v>105.1</c:v>
                </c:pt>
                <c:pt idx="9">
                  <c:v>108.6734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DF-4840-A642-3C45662A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2752"/>
        <c:axId val="54678656"/>
      </c:lineChart>
      <c:catAx>
        <c:axId val="53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678656"/>
        <c:crossesAt val="90"/>
        <c:auto val="1"/>
        <c:lblAlgn val="ctr"/>
        <c:lblOffset val="100"/>
        <c:noMultiLvlLbl val="0"/>
      </c:catAx>
      <c:valAx>
        <c:axId val="54678656"/>
        <c:scaling>
          <c:orientation val="minMax"/>
          <c:max val="110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53562752"/>
        <c:crosses val="autoZero"/>
        <c:crossBetween val="midCat"/>
        <c:majorUnit val="5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552451</xdr:colOff>
      <xdr:row>26</xdr:row>
      <xdr:rowOff>95250</xdr:rowOff>
    </xdr:from>
    <xdr:to>
      <xdr:col>9</xdr:col>
      <xdr:colOff>600076</xdr:colOff>
      <xdr:row>41</xdr:row>
      <xdr:rowOff>80962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B6" sqref="B6"/>
    </sheetView>
  </sheetViews>
  <sheetFormatPr defaultColWidth="58.140625" defaultRowHeight="19.5" x14ac:dyDescent="0.3"/>
  <cols>
    <col min="1" max="1" width="25" style="5" customWidth="1"/>
    <col min="2" max="2" width="185" style="5" customWidth="1"/>
    <col min="3" max="16384" width="58.140625" style="5"/>
  </cols>
  <sheetData>
    <row r="1" spans="1:2" x14ac:dyDescent="0.3">
      <c r="A1" s="41" t="s">
        <v>55</v>
      </c>
      <c r="B1" s="4"/>
    </row>
    <row r="2" spans="1:2" ht="12" customHeight="1" x14ac:dyDescent="0.3">
      <c r="A2" s="1"/>
      <c r="B2" s="6"/>
    </row>
    <row r="3" spans="1:2" x14ac:dyDescent="0.3">
      <c r="A3" s="3" t="s">
        <v>56</v>
      </c>
      <c r="B3" s="3" t="s">
        <v>57</v>
      </c>
    </row>
    <row r="4" spans="1:2" x14ac:dyDescent="0.3">
      <c r="A4" s="2" t="s">
        <v>58</v>
      </c>
      <c r="B4" s="45" t="s">
        <v>0</v>
      </c>
    </row>
    <row r="5" spans="1:2" ht="78" x14ac:dyDescent="0.3">
      <c r="A5" s="2" t="s">
        <v>59</v>
      </c>
      <c r="B5" s="2" t="s">
        <v>84</v>
      </c>
    </row>
    <row r="6" spans="1:2" ht="275.25" customHeight="1" x14ac:dyDescent="0.3">
      <c r="A6" s="2" t="s">
        <v>7</v>
      </c>
      <c r="B6" s="2" t="s">
        <v>60</v>
      </c>
    </row>
    <row r="7" spans="1:2" ht="58.5" x14ac:dyDescent="0.3">
      <c r="A7" s="2" t="s">
        <v>2</v>
      </c>
      <c r="B7" s="2" t="s">
        <v>87</v>
      </c>
    </row>
    <row r="8" spans="1:2" ht="94.5" x14ac:dyDescent="0.3">
      <c r="A8" s="2" t="s">
        <v>10</v>
      </c>
      <c r="B8" s="2" t="s">
        <v>85</v>
      </c>
    </row>
    <row r="9" spans="1:2" ht="97.5" x14ac:dyDescent="0.3">
      <c r="A9" s="2" t="s">
        <v>1</v>
      </c>
      <c r="B9" s="2" t="s">
        <v>61</v>
      </c>
    </row>
    <row r="10" spans="1:2" ht="78" x14ac:dyDescent="0.3">
      <c r="A10" s="2" t="s">
        <v>8</v>
      </c>
      <c r="B10" s="2" t="s">
        <v>62</v>
      </c>
    </row>
    <row r="11" spans="1:2" ht="186" x14ac:dyDescent="0.3">
      <c r="A11" s="2" t="s">
        <v>63</v>
      </c>
      <c r="B11" s="2" t="s">
        <v>64</v>
      </c>
    </row>
    <row r="12" spans="1:2" ht="97.5" x14ac:dyDescent="0.3">
      <c r="A12" s="2" t="s">
        <v>3</v>
      </c>
      <c r="B12" s="42" t="s">
        <v>65</v>
      </c>
    </row>
    <row r="13" spans="1:2" customFormat="1" ht="39" x14ac:dyDescent="0.25">
      <c r="A13" s="2" t="s">
        <v>66</v>
      </c>
      <c r="B13" s="43" t="s">
        <v>86</v>
      </c>
    </row>
    <row r="14" spans="1:2" ht="136.5" x14ac:dyDescent="0.3">
      <c r="A14" s="2" t="s">
        <v>67</v>
      </c>
      <c r="B14" s="2" t="s">
        <v>83</v>
      </c>
    </row>
    <row r="15" spans="1:2" x14ac:dyDescent="0.3">
      <c r="A15" s="2" t="s">
        <v>4</v>
      </c>
      <c r="B15" s="2" t="s">
        <v>68</v>
      </c>
    </row>
    <row r="16" spans="1:2" ht="58.5" x14ac:dyDescent="0.3">
      <c r="A16" s="2" t="s">
        <v>69</v>
      </c>
      <c r="B16" s="2" t="s">
        <v>82</v>
      </c>
    </row>
    <row r="17" spans="1:2" x14ac:dyDescent="0.3">
      <c r="A17" s="2" t="s">
        <v>70</v>
      </c>
      <c r="B17" s="2" t="s">
        <v>71</v>
      </c>
    </row>
    <row r="18" spans="1:2" ht="39" x14ac:dyDescent="0.3">
      <c r="A18" s="2" t="s">
        <v>72</v>
      </c>
      <c r="B18" s="2" t="s">
        <v>9</v>
      </c>
    </row>
    <row r="19" spans="1:2" ht="39" x14ac:dyDescent="0.3">
      <c r="A19" s="2" t="s">
        <v>11</v>
      </c>
      <c r="B19" s="2" t="s">
        <v>6</v>
      </c>
    </row>
    <row r="20" spans="1:2" ht="78" x14ac:dyDescent="0.3">
      <c r="A20" s="2" t="s">
        <v>73</v>
      </c>
      <c r="B20" s="2" t="s">
        <v>74</v>
      </c>
    </row>
    <row r="21" spans="1:2" ht="58.5" x14ac:dyDescent="0.3">
      <c r="A21" s="2" t="s">
        <v>5</v>
      </c>
      <c r="B21" s="2" t="s">
        <v>75</v>
      </c>
    </row>
    <row r="22" spans="1:2" ht="97.5" x14ac:dyDescent="0.3">
      <c r="A22" s="2" t="s">
        <v>76</v>
      </c>
      <c r="B22" s="2" t="s">
        <v>77</v>
      </c>
    </row>
    <row r="23" spans="1:2" ht="183.75" customHeight="1" x14ac:dyDescent="0.3">
      <c r="A23" s="2" t="s">
        <v>78</v>
      </c>
      <c r="B23" s="44" t="s">
        <v>80</v>
      </c>
    </row>
    <row r="24" spans="1:2" ht="58.5" x14ac:dyDescent="0.3">
      <c r="A24" s="2" t="s">
        <v>79</v>
      </c>
      <c r="B24" s="2" t="s">
        <v>81</v>
      </c>
    </row>
  </sheetData>
  <pageMargins left="0.70866141732283472" right="0.11811023622047245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activeCell="A10" sqref="A10"/>
    </sheetView>
  </sheetViews>
  <sheetFormatPr defaultRowHeight="15" x14ac:dyDescent="0.25"/>
  <cols>
    <col min="1" max="1" width="59.140625" customWidth="1"/>
    <col min="2" max="2" width="9.7109375" style="38" customWidth="1"/>
    <col min="3" max="10" width="10.42578125" customWidth="1"/>
  </cols>
  <sheetData>
    <row r="1" spans="1:14" s="21" customFormat="1" ht="18" customHeight="1" x14ac:dyDescent="0.2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0"/>
      <c r="L1" s="20"/>
      <c r="M1" s="20"/>
      <c r="N1" s="20"/>
    </row>
    <row r="2" spans="1:14" s="23" customFormat="1" ht="16.5" customHeight="1" thickBot="1" x14ac:dyDescent="0.3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2"/>
      <c r="L2" s="22"/>
      <c r="M2" s="22"/>
      <c r="N2" s="22"/>
    </row>
    <row r="3" spans="1:14" ht="30.75" thickBot="1" x14ac:dyDescent="0.3">
      <c r="A3" s="8"/>
      <c r="B3" s="9" t="s">
        <v>52</v>
      </c>
      <c r="C3" s="27">
        <v>2011</v>
      </c>
      <c r="D3" s="28">
        <v>2012</v>
      </c>
      <c r="E3" s="28">
        <v>2013</v>
      </c>
      <c r="F3" s="28">
        <v>2014</v>
      </c>
      <c r="G3" s="28">
        <v>2015</v>
      </c>
      <c r="H3" s="28">
        <v>2016</v>
      </c>
      <c r="I3" s="29">
        <v>2017</v>
      </c>
      <c r="J3" s="30">
        <v>2018</v>
      </c>
      <c r="K3" s="36">
        <v>2019</v>
      </c>
      <c r="L3" s="36">
        <v>2020</v>
      </c>
      <c r="M3" s="7"/>
      <c r="N3" s="7"/>
    </row>
    <row r="4" spans="1:14" ht="19.5" customHeight="1" x14ac:dyDescent="0.25">
      <c r="A4" s="10" t="s">
        <v>53</v>
      </c>
      <c r="B4" s="15" t="s">
        <v>26</v>
      </c>
      <c r="C4" s="31">
        <v>104.6</v>
      </c>
      <c r="D4" s="31">
        <v>103.5</v>
      </c>
      <c r="E4" s="31">
        <v>98.1</v>
      </c>
      <c r="F4" s="31">
        <v>95.4</v>
      </c>
      <c r="G4" s="31">
        <v>93.4</v>
      </c>
      <c r="H4" s="31">
        <v>101.3</v>
      </c>
      <c r="I4" s="31">
        <v>105.7</v>
      </c>
      <c r="J4" s="31">
        <v>103.8</v>
      </c>
      <c r="K4" s="31">
        <v>100</v>
      </c>
      <c r="L4" s="46">
        <v>103.4</v>
      </c>
      <c r="M4" s="7"/>
      <c r="N4" s="7"/>
    </row>
    <row r="5" spans="1:14" ht="15.75" x14ac:dyDescent="0.25">
      <c r="A5" s="11" t="s">
        <v>12</v>
      </c>
      <c r="B5" s="15"/>
      <c r="C5" s="34">
        <v>104.6</v>
      </c>
      <c r="D5" s="35">
        <f>C5*D4/100</f>
        <v>108.26099999999998</v>
      </c>
      <c r="E5" s="35">
        <f t="shared" ref="E5:L5" si="0">D5*E4/100</f>
        <v>106.20404099999998</v>
      </c>
      <c r="F5" s="35">
        <f t="shared" si="0"/>
        <v>101.31865511399998</v>
      </c>
      <c r="G5" s="35">
        <f t="shared" si="0"/>
        <v>94.631623876475985</v>
      </c>
      <c r="H5" s="35">
        <v>95.8</v>
      </c>
      <c r="I5" s="35">
        <f t="shared" si="0"/>
        <v>101.2606</v>
      </c>
      <c r="J5" s="35">
        <v>105.1</v>
      </c>
      <c r="K5" s="35">
        <f t="shared" si="0"/>
        <v>105.1</v>
      </c>
      <c r="L5" s="35">
        <f t="shared" si="0"/>
        <v>108.6734</v>
      </c>
      <c r="M5" s="7"/>
      <c r="N5" s="7"/>
    </row>
    <row r="6" spans="1:14" ht="15.75" x14ac:dyDescent="0.25">
      <c r="A6" s="39" t="s">
        <v>49</v>
      </c>
      <c r="B6" s="15" t="s">
        <v>27</v>
      </c>
      <c r="C6" s="32">
        <v>97.5</v>
      </c>
      <c r="D6" s="32">
        <v>98.3</v>
      </c>
      <c r="E6" s="32">
        <v>86</v>
      </c>
      <c r="F6" s="32">
        <v>112.4</v>
      </c>
      <c r="G6" s="32">
        <v>119.2</v>
      </c>
      <c r="H6" s="32">
        <v>62.9</v>
      </c>
      <c r="I6" s="32">
        <v>112.5</v>
      </c>
      <c r="J6" s="32">
        <v>117.5</v>
      </c>
      <c r="K6" s="32" t="s">
        <v>46</v>
      </c>
      <c r="L6" s="32" t="s">
        <v>88</v>
      </c>
      <c r="M6" s="7"/>
      <c r="N6" s="7"/>
    </row>
    <row r="7" spans="1:14" ht="15.75" x14ac:dyDescent="0.25">
      <c r="A7" s="39" t="s">
        <v>50</v>
      </c>
      <c r="B7" s="15" t="s">
        <v>28</v>
      </c>
      <c r="C7" s="32">
        <v>106</v>
      </c>
      <c r="D7" s="32">
        <v>103.6</v>
      </c>
      <c r="E7" s="32">
        <v>98.4</v>
      </c>
      <c r="F7" s="32">
        <v>95.2</v>
      </c>
      <c r="G7" s="32">
        <v>92.9</v>
      </c>
      <c r="H7" s="32">
        <v>102</v>
      </c>
      <c r="I7" s="32">
        <v>105.6</v>
      </c>
      <c r="J7" s="32">
        <v>104.5</v>
      </c>
      <c r="K7" s="32">
        <v>101</v>
      </c>
      <c r="L7" s="32" t="s">
        <v>89</v>
      </c>
      <c r="M7" s="7"/>
      <c r="N7" s="7"/>
    </row>
    <row r="8" spans="1:14" ht="30.75" x14ac:dyDescent="0.25">
      <c r="A8" s="11" t="s">
        <v>13</v>
      </c>
      <c r="B8" s="15" t="s">
        <v>29</v>
      </c>
      <c r="C8" s="32">
        <v>109.3</v>
      </c>
      <c r="D8" s="32">
        <v>102.3</v>
      </c>
      <c r="E8" s="32">
        <v>99.9</v>
      </c>
      <c r="F8" s="32">
        <v>103.3</v>
      </c>
      <c r="G8" s="32">
        <v>99.5</v>
      </c>
      <c r="H8" s="32">
        <v>102.1</v>
      </c>
      <c r="I8" s="32">
        <v>100.5</v>
      </c>
      <c r="J8" s="32">
        <v>100</v>
      </c>
      <c r="K8" s="32">
        <v>99.2</v>
      </c>
      <c r="L8" s="32" t="s">
        <v>90</v>
      </c>
      <c r="M8" s="7"/>
      <c r="N8" s="7"/>
    </row>
    <row r="9" spans="1:14" ht="30.75" x14ac:dyDescent="0.25">
      <c r="A9" s="11" t="s">
        <v>14</v>
      </c>
      <c r="B9" s="15" t="s">
        <v>30</v>
      </c>
      <c r="C9" s="32">
        <v>103.7</v>
      </c>
      <c r="D9" s="32">
        <v>101.9</v>
      </c>
      <c r="E9" s="32">
        <v>103.5</v>
      </c>
      <c r="F9" s="32">
        <v>99.1</v>
      </c>
      <c r="G9" s="32">
        <v>86.5</v>
      </c>
      <c r="H9" s="32">
        <v>103.2</v>
      </c>
      <c r="I9" s="32">
        <v>101.3</v>
      </c>
      <c r="J9" s="32">
        <v>98.8</v>
      </c>
      <c r="K9" s="32">
        <v>106.2</v>
      </c>
      <c r="L9" s="32" t="s">
        <v>91</v>
      </c>
      <c r="M9" s="7"/>
      <c r="N9" s="7"/>
    </row>
    <row r="10" spans="1:14" ht="48.75" customHeight="1" x14ac:dyDescent="0.25">
      <c r="A10" s="11" t="s">
        <v>15</v>
      </c>
      <c r="B10" s="15" t="s">
        <v>31</v>
      </c>
      <c r="C10" s="32">
        <v>108.8</v>
      </c>
      <c r="D10" s="32">
        <v>102.7</v>
      </c>
      <c r="E10" s="32">
        <v>98.7</v>
      </c>
      <c r="F10" s="32">
        <v>117.9</v>
      </c>
      <c r="G10" s="32">
        <v>105.7</v>
      </c>
      <c r="H10" s="32">
        <v>119.9</v>
      </c>
      <c r="I10" s="32">
        <v>112.5</v>
      </c>
      <c r="J10" s="32">
        <v>110.4</v>
      </c>
      <c r="K10" s="32">
        <v>80.8</v>
      </c>
      <c r="L10" s="32" t="s">
        <v>92</v>
      </c>
      <c r="M10" s="7"/>
      <c r="N10" s="12"/>
    </row>
    <row r="11" spans="1:14" ht="30.75" x14ac:dyDescent="0.25">
      <c r="A11" s="11" t="s">
        <v>16</v>
      </c>
      <c r="B11" s="15" t="s">
        <v>32</v>
      </c>
      <c r="C11" s="32">
        <v>72.900000000000006</v>
      </c>
      <c r="D11" s="32">
        <v>57</v>
      </c>
      <c r="E11" s="32">
        <v>253.3</v>
      </c>
      <c r="F11" s="32">
        <v>121.9</v>
      </c>
      <c r="G11" s="32">
        <v>74.8</v>
      </c>
      <c r="H11" s="32">
        <v>102</v>
      </c>
      <c r="I11" s="32">
        <v>108.4</v>
      </c>
      <c r="J11" s="32">
        <v>98.7</v>
      </c>
      <c r="K11" s="32">
        <v>84.7</v>
      </c>
      <c r="L11" s="32" t="s">
        <v>93</v>
      </c>
      <c r="M11" s="7"/>
      <c r="N11" s="7"/>
    </row>
    <row r="12" spans="1:14" ht="15.75" x14ac:dyDescent="0.25">
      <c r="A12" s="11" t="s">
        <v>17</v>
      </c>
      <c r="B12" s="15" t="s">
        <v>33</v>
      </c>
      <c r="C12" s="32">
        <v>100.1</v>
      </c>
      <c r="D12" s="32">
        <v>141.69999999999999</v>
      </c>
      <c r="E12" s="32">
        <v>50.1</v>
      </c>
      <c r="F12" s="32">
        <v>138.4</v>
      </c>
      <c r="G12" s="32">
        <v>169.2</v>
      </c>
      <c r="H12" s="32">
        <v>85.6</v>
      </c>
      <c r="I12" s="32">
        <v>113.7</v>
      </c>
      <c r="J12" s="32">
        <v>90.3</v>
      </c>
      <c r="K12" s="32">
        <v>112.5</v>
      </c>
      <c r="L12" s="32" t="s">
        <v>94</v>
      </c>
      <c r="M12" s="7"/>
      <c r="N12" s="7"/>
    </row>
    <row r="13" spans="1:14" ht="38.25" customHeight="1" x14ac:dyDescent="0.25">
      <c r="A13" s="11" t="s">
        <v>18</v>
      </c>
      <c r="B13" s="15" t="s">
        <v>34</v>
      </c>
      <c r="C13" s="32">
        <v>154.69999999999999</v>
      </c>
      <c r="D13" s="32">
        <v>105.4</v>
      </c>
      <c r="E13" s="32">
        <v>133.9</v>
      </c>
      <c r="F13" s="32">
        <v>95.4</v>
      </c>
      <c r="G13" s="32">
        <v>97.2</v>
      </c>
      <c r="H13" s="32">
        <v>121</v>
      </c>
      <c r="I13" s="32">
        <v>132.6</v>
      </c>
      <c r="J13" s="32">
        <v>90.1</v>
      </c>
      <c r="K13" s="32">
        <v>92.7</v>
      </c>
      <c r="L13" s="32" t="s">
        <v>95</v>
      </c>
      <c r="M13" s="7"/>
      <c r="N13" s="7"/>
    </row>
    <row r="14" spans="1:14" ht="39.75" customHeight="1" x14ac:dyDescent="0.25">
      <c r="A14" s="11" t="s">
        <v>19</v>
      </c>
      <c r="B14" s="15" t="s">
        <v>35</v>
      </c>
      <c r="C14" s="32">
        <v>107.4</v>
      </c>
      <c r="D14" s="32">
        <v>107.9</v>
      </c>
      <c r="E14" s="32">
        <v>101.1</v>
      </c>
      <c r="F14" s="32">
        <v>88.4</v>
      </c>
      <c r="G14" s="32">
        <v>80.400000000000006</v>
      </c>
      <c r="H14" s="32">
        <v>96.9</v>
      </c>
      <c r="I14" s="32">
        <v>104.3</v>
      </c>
      <c r="J14" s="32">
        <v>102.3</v>
      </c>
      <c r="K14" s="32">
        <v>105.3</v>
      </c>
      <c r="L14" s="32" t="s">
        <v>96</v>
      </c>
      <c r="M14" s="7"/>
      <c r="N14" s="7"/>
    </row>
    <row r="15" spans="1:14" ht="49.5" customHeight="1" x14ac:dyDescent="0.25">
      <c r="A15" s="11" t="s">
        <v>20</v>
      </c>
      <c r="B15" s="15" t="s">
        <v>36</v>
      </c>
      <c r="C15" s="32">
        <v>108.9</v>
      </c>
      <c r="D15" s="32">
        <v>117</v>
      </c>
      <c r="E15" s="32">
        <v>100.5</v>
      </c>
      <c r="F15" s="32">
        <v>85.2</v>
      </c>
      <c r="G15" s="32">
        <v>84.7</v>
      </c>
      <c r="H15" s="32">
        <v>112.2</v>
      </c>
      <c r="I15" s="32">
        <v>121</v>
      </c>
      <c r="J15" s="32">
        <v>98.1</v>
      </c>
      <c r="K15" s="32">
        <v>126.1</v>
      </c>
      <c r="L15" s="32" t="s">
        <v>97</v>
      </c>
      <c r="M15" s="7"/>
      <c r="N15" s="7"/>
    </row>
    <row r="16" spans="1:14" ht="34.5" customHeight="1" x14ac:dyDescent="0.25">
      <c r="A16" s="11" t="s">
        <v>21</v>
      </c>
      <c r="B16" s="15" t="s">
        <v>37</v>
      </c>
      <c r="C16" s="32">
        <v>104.5</v>
      </c>
      <c r="D16" s="32">
        <v>118.4</v>
      </c>
      <c r="E16" s="32">
        <v>107.1</v>
      </c>
      <c r="F16" s="32">
        <v>80.900000000000006</v>
      </c>
      <c r="G16" s="32">
        <v>97.5</v>
      </c>
      <c r="H16" s="32">
        <v>220.7</v>
      </c>
      <c r="I16" s="32">
        <v>94.6</v>
      </c>
      <c r="J16" s="32">
        <v>112.7</v>
      </c>
      <c r="K16" s="32">
        <v>124.8</v>
      </c>
      <c r="L16" s="32" t="s">
        <v>98</v>
      </c>
      <c r="M16" s="7"/>
      <c r="N16" s="7"/>
    </row>
    <row r="17" spans="1:14" ht="15.75" x14ac:dyDescent="0.25">
      <c r="A17" s="26" t="s">
        <v>54</v>
      </c>
      <c r="B17" s="15" t="s">
        <v>38</v>
      </c>
      <c r="C17" s="32">
        <v>105.5</v>
      </c>
      <c r="D17" s="32">
        <v>117.4</v>
      </c>
      <c r="E17" s="32">
        <v>106.9</v>
      </c>
      <c r="F17" s="32">
        <v>76.7</v>
      </c>
      <c r="G17" s="32">
        <v>95</v>
      </c>
      <c r="H17" s="32">
        <v>105.9</v>
      </c>
      <c r="I17" s="32">
        <v>104</v>
      </c>
      <c r="J17" s="32">
        <v>98.2</v>
      </c>
      <c r="K17" s="32">
        <v>108.3</v>
      </c>
      <c r="L17" s="32" t="s">
        <v>99</v>
      </c>
      <c r="M17" s="7"/>
      <c r="N17" s="7"/>
    </row>
    <row r="18" spans="1:14" ht="35.25" customHeight="1" x14ac:dyDescent="0.25">
      <c r="A18" s="11" t="s">
        <v>22</v>
      </c>
      <c r="B18" s="15" t="s">
        <v>39</v>
      </c>
      <c r="C18" s="32">
        <v>109.1</v>
      </c>
      <c r="D18" s="32">
        <v>100.3</v>
      </c>
      <c r="E18" s="32">
        <v>104</v>
      </c>
      <c r="F18" s="32">
        <v>88.4</v>
      </c>
      <c r="G18" s="32">
        <v>85.7</v>
      </c>
      <c r="H18" s="32">
        <v>113.6</v>
      </c>
      <c r="I18" s="32">
        <v>98.4</v>
      </c>
      <c r="J18" s="32">
        <v>108.5</v>
      </c>
      <c r="K18" s="32">
        <v>106.4</v>
      </c>
      <c r="L18" s="32" t="s">
        <v>100</v>
      </c>
      <c r="M18" s="7"/>
      <c r="N18" s="7"/>
    </row>
    <row r="19" spans="1:14" ht="30.75" x14ac:dyDescent="0.25">
      <c r="A19" s="11" t="s">
        <v>23</v>
      </c>
      <c r="B19" s="15" t="s">
        <v>40</v>
      </c>
      <c r="C19" s="32">
        <v>130.30000000000001</v>
      </c>
      <c r="D19" s="32">
        <v>116.9</v>
      </c>
      <c r="E19" s="32">
        <v>102.5</v>
      </c>
      <c r="F19" s="32">
        <v>65.599999999999994</v>
      </c>
      <c r="G19" s="32">
        <v>45.9</v>
      </c>
      <c r="H19" s="32">
        <v>95</v>
      </c>
      <c r="I19" s="32">
        <v>128.19999999999999</v>
      </c>
      <c r="J19" s="32">
        <v>149.19999999999999</v>
      </c>
      <c r="K19" s="32">
        <v>122.4</v>
      </c>
      <c r="L19" s="32" t="s">
        <v>101</v>
      </c>
      <c r="M19" s="7"/>
      <c r="N19" s="7"/>
    </row>
    <row r="20" spans="1:14" ht="39.75" customHeight="1" x14ac:dyDescent="0.25">
      <c r="A20" s="11" t="s">
        <v>24</v>
      </c>
      <c r="B20" s="15" t="s">
        <v>41</v>
      </c>
      <c r="C20" s="32">
        <v>109.6</v>
      </c>
      <c r="D20" s="32">
        <v>102</v>
      </c>
      <c r="E20" s="32">
        <v>113.7</v>
      </c>
      <c r="F20" s="32">
        <v>109.5</v>
      </c>
      <c r="G20" s="32">
        <v>119.5</v>
      </c>
      <c r="H20" s="32">
        <v>91.7</v>
      </c>
      <c r="I20" s="32">
        <v>116.7</v>
      </c>
      <c r="J20" s="32">
        <v>126.4</v>
      </c>
      <c r="K20" s="32">
        <v>107.8</v>
      </c>
      <c r="L20" s="32" t="s">
        <v>102</v>
      </c>
      <c r="M20" s="7"/>
      <c r="N20" s="7"/>
    </row>
    <row r="21" spans="1:14" ht="39.75" customHeight="1" x14ac:dyDescent="0.25">
      <c r="A21" s="39" t="s">
        <v>25</v>
      </c>
      <c r="B21" s="15" t="s">
        <v>42</v>
      </c>
      <c r="C21" s="32">
        <v>93.1</v>
      </c>
      <c r="D21" s="32">
        <v>104</v>
      </c>
      <c r="E21" s="32">
        <v>95.5</v>
      </c>
      <c r="F21" s="32">
        <v>95.6</v>
      </c>
      <c r="G21" s="32">
        <v>96.7</v>
      </c>
      <c r="H21" s="32">
        <v>101.8</v>
      </c>
      <c r="I21" s="32">
        <v>108.2</v>
      </c>
      <c r="J21" s="32">
        <v>100.9</v>
      </c>
      <c r="K21" s="32">
        <v>92</v>
      </c>
      <c r="L21" s="32" t="s">
        <v>103</v>
      </c>
      <c r="M21" s="7"/>
      <c r="N21" s="7"/>
    </row>
    <row r="22" spans="1:14" ht="35.25" customHeight="1" thickBot="1" x14ac:dyDescent="0.3">
      <c r="A22" s="40" t="s">
        <v>51</v>
      </c>
      <c r="B22" s="16" t="s">
        <v>43</v>
      </c>
      <c r="C22" s="33">
        <v>97.4</v>
      </c>
      <c r="D22" s="33">
        <v>99.7</v>
      </c>
      <c r="E22" s="33">
        <v>94.9</v>
      </c>
      <c r="F22" s="33">
        <v>97.7</v>
      </c>
      <c r="G22" s="33">
        <v>90</v>
      </c>
      <c r="H22" s="33">
        <v>87.5</v>
      </c>
      <c r="I22" s="33">
        <v>101.1</v>
      </c>
      <c r="J22" s="33">
        <v>99.6</v>
      </c>
      <c r="K22" s="33">
        <v>100.9</v>
      </c>
      <c r="L22" s="33" t="s">
        <v>104</v>
      </c>
      <c r="M22" s="7"/>
      <c r="N22" s="7"/>
    </row>
    <row r="23" spans="1:14" ht="15.75" thickTop="1" x14ac:dyDescent="0.25">
      <c r="A23" s="37"/>
      <c r="B23" s="17"/>
      <c r="C23" s="7"/>
      <c r="D23" s="7"/>
      <c r="E23" s="7"/>
      <c r="F23" s="7"/>
      <c r="G23" s="7"/>
      <c r="H23" s="7"/>
      <c r="I23" s="7"/>
      <c r="J23" s="13"/>
      <c r="K23" s="7"/>
      <c r="L23" s="7"/>
      <c r="M23" s="7"/>
      <c r="N23" s="7"/>
    </row>
    <row r="24" spans="1:14" ht="15.75" x14ac:dyDescent="0.25">
      <c r="A24" s="22"/>
      <c r="B24" s="18"/>
      <c r="C24" s="7"/>
      <c r="D24" s="7"/>
      <c r="E24" s="7"/>
      <c r="F24" s="7"/>
      <c r="G24" s="7"/>
      <c r="H24" s="7"/>
      <c r="I24" s="7"/>
      <c r="J24" s="14"/>
      <c r="K24" s="7"/>
      <c r="L24" s="7"/>
      <c r="M24" s="7"/>
      <c r="N24" s="7"/>
    </row>
    <row r="25" spans="1:14" ht="15.75" x14ac:dyDescent="0.25">
      <c r="A25" s="84" t="s">
        <v>45</v>
      </c>
      <c r="B25" s="85"/>
      <c r="C25" s="85"/>
      <c r="D25" s="85"/>
      <c r="E25" s="85"/>
      <c r="F25" s="85"/>
      <c r="G25" s="85"/>
      <c r="H25" s="85"/>
      <c r="I25" s="85"/>
      <c r="J25" s="85"/>
      <c r="K25" s="7"/>
      <c r="L25" s="7"/>
      <c r="M25" s="7"/>
      <c r="N25" s="7"/>
    </row>
    <row r="26" spans="1:14" x14ac:dyDescent="0.25">
      <c r="A26" s="86" t="s">
        <v>48</v>
      </c>
      <c r="B26" s="87"/>
      <c r="C26" s="87"/>
      <c r="D26" s="87"/>
      <c r="E26" s="87"/>
      <c r="F26" s="87"/>
      <c r="G26" s="87"/>
      <c r="H26" s="87"/>
      <c r="I26" s="87"/>
      <c r="J26" s="87"/>
    </row>
    <row r="27" spans="1:14" ht="15.75" x14ac:dyDescent="0.25">
      <c r="B27" s="19"/>
    </row>
    <row r="28" spans="1:14" ht="15.75" x14ac:dyDescent="0.25">
      <c r="B28" s="19"/>
    </row>
    <row r="29" spans="1:14" ht="15.75" x14ac:dyDescent="0.25">
      <c r="B29" s="19"/>
    </row>
    <row r="30" spans="1:14" ht="15.75" x14ac:dyDescent="0.25">
      <c r="B30" s="19"/>
    </row>
    <row r="31" spans="1:14" ht="15.75" x14ac:dyDescent="0.25">
      <c r="B31" s="19"/>
    </row>
    <row r="44" spans="1:1" x14ac:dyDescent="0.25">
      <c r="A44" s="37"/>
    </row>
  </sheetData>
  <mergeCells count="2">
    <mergeCell ref="A25:J25"/>
    <mergeCell ref="A26:J26"/>
  </mergeCells>
  <pageMargins left="0.70866141732283472" right="0.11811023622047245" top="0.74803149606299213" bottom="0.19685039370078741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>
      <selection activeCell="E13" sqref="E13"/>
    </sheetView>
  </sheetViews>
  <sheetFormatPr defaultRowHeight="15" x14ac:dyDescent="0.25"/>
  <cols>
    <col min="1" max="1" width="24.7109375" customWidth="1"/>
    <col min="2" max="2" width="10.140625" customWidth="1"/>
    <col min="3" max="3" width="10.42578125" customWidth="1"/>
    <col min="4" max="4" width="10.140625" customWidth="1"/>
    <col min="5" max="5" width="10.7109375" customWidth="1"/>
    <col min="6" max="8" width="10.85546875" bestFit="1" customWidth="1"/>
    <col min="9" max="9" width="10.85546875" customWidth="1"/>
    <col min="10" max="10" width="10.85546875" bestFit="1" customWidth="1"/>
    <col min="11" max="11" width="10" customWidth="1"/>
  </cols>
  <sheetData>
    <row r="1" spans="1:15" ht="20.25" customHeight="1" x14ac:dyDescent="0.25">
      <c r="A1" s="48" t="s">
        <v>105</v>
      </c>
      <c r="B1" s="48"/>
      <c r="C1" s="48"/>
      <c r="D1" s="48"/>
      <c r="E1" s="48"/>
      <c r="F1" s="48"/>
      <c r="G1" s="48"/>
      <c r="H1" s="48"/>
      <c r="I1" s="48"/>
      <c r="J1" s="48"/>
    </row>
    <row r="2" spans="1:15" s="51" customFormat="1" ht="20.25" customHeight="1" x14ac:dyDescent="0.25">
      <c r="A2" s="49" t="s">
        <v>106</v>
      </c>
      <c r="B2" s="49"/>
      <c r="C2" s="49"/>
      <c r="D2" s="49"/>
      <c r="E2" s="49"/>
      <c r="F2" s="49"/>
      <c r="G2" s="49"/>
      <c r="H2" s="49"/>
      <c r="I2" s="49"/>
      <c r="J2" s="49"/>
      <c r="K2" s="50"/>
      <c r="L2" s="22"/>
      <c r="M2" s="22"/>
      <c r="N2" s="22"/>
      <c r="O2" s="22"/>
    </row>
    <row r="3" spans="1:15" s="51" customFormat="1" ht="20.25" customHeight="1" thickBot="1" x14ac:dyDescent="0.3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</row>
    <row r="4" spans="1:15" ht="16.5" thickBot="1" x14ac:dyDescent="0.3">
      <c r="A4" s="53"/>
      <c r="B4" s="54">
        <v>2011</v>
      </c>
      <c r="C4" s="54">
        <v>2012</v>
      </c>
      <c r="D4" s="54">
        <v>2013</v>
      </c>
      <c r="E4" s="54">
        <v>2014</v>
      </c>
      <c r="F4" s="54">
        <v>2015</v>
      </c>
      <c r="G4" s="54">
        <v>2016</v>
      </c>
      <c r="H4" s="54">
        <v>2017</v>
      </c>
      <c r="I4" s="55">
        <v>2018</v>
      </c>
      <c r="J4" s="55">
        <v>2019</v>
      </c>
      <c r="K4" s="55">
        <v>2020</v>
      </c>
    </row>
    <row r="5" spans="1:15" ht="24" customHeight="1" x14ac:dyDescent="0.25">
      <c r="A5" s="56" t="s">
        <v>107</v>
      </c>
      <c r="B5" s="57">
        <v>104.6</v>
      </c>
      <c r="C5" s="58">
        <v>103.5</v>
      </c>
      <c r="D5" s="58">
        <v>98.1</v>
      </c>
      <c r="E5" s="58">
        <v>95.4</v>
      </c>
      <c r="F5" s="58">
        <v>93.4</v>
      </c>
      <c r="G5" s="58">
        <v>101.3</v>
      </c>
      <c r="H5" s="58">
        <v>105.7</v>
      </c>
      <c r="I5" s="59">
        <v>103.8</v>
      </c>
      <c r="J5" s="59">
        <v>100</v>
      </c>
      <c r="K5" s="59">
        <v>103.4</v>
      </c>
      <c r="L5" s="60"/>
    </row>
    <row r="6" spans="1:15" ht="15.75" x14ac:dyDescent="0.25">
      <c r="A6" s="61" t="s">
        <v>108</v>
      </c>
      <c r="B6" s="62">
        <v>108.2</v>
      </c>
      <c r="C6" s="63">
        <v>106.7</v>
      </c>
      <c r="D6" s="63">
        <v>77.400000000000006</v>
      </c>
      <c r="E6" s="63">
        <v>96.9</v>
      </c>
      <c r="F6" s="63">
        <v>94.4</v>
      </c>
      <c r="G6" s="63">
        <v>87.3</v>
      </c>
      <c r="H6" s="63">
        <v>105.1</v>
      </c>
      <c r="I6" s="64">
        <v>101.97919200658113</v>
      </c>
      <c r="J6" s="64">
        <v>102.7</v>
      </c>
      <c r="K6" s="64">
        <v>97.400575329819702</v>
      </c>
      <c r="L6" s="60"/>
    </row>
    <row r="7" spans="1:15" ht="15.75" x14ac:dyDescent="0.25">
      <c r="A7" s="61" t="s">
        <v>109</v>
      </c>
      <c r="B7" s="62">
        <v>116.6</v>
      </c>
      <c r="C7" s="63">
        <v>104.9</v>
      </c>
      <c r="D7" s="63">
        <v>101</v>
      </c>
      <c r="E7" s="63">
        <v>80.599999999999994</v>
      </c>
      <c r="F7" s="63">
        <v>79.400000000000006</v>
      </c>
      <c r="G7" s="63">
        <v>96</v>
      </c>
      <c r="H7" s="63">
        <v>102.7</v>
      </c>
      <c r="I7" s="64">
        <v>100.50007677351027</v>
      </c>
      <c r="J7" s="64">
        <v>99</v>
      </c>
      <c r="K7" s="64">
        <v>111.49076762294206</v>
      </c>
      <c r="L7" s="60"/>
    </row>
    <row r="8" spans="1:15" ht="15.75" x14ac:dyDescent="0.25">
      <c r="A8" s="65" t="s">
        <v>110</v>
      </c>
      <c r="B8" s="66"/>
      <c r="C8" s="66"/>
      <c r="D8" s="66"/>
      <c r="E8" s="66"/>
      <c r="F8" s="66"/>
      <c r="G8" s="66"/>
      <c r="H8" s="66"/>
      <c r="I8" s="64"/>
      <c r="J8" s="64"/>
      <c r="K8" s="64"/>
      <c r="L8" s="60"/>
    </row>
    <row r="9" spans="1:15" ht="15.75" x14ac:dyDescent="0.25">
      <c r="A9" s="67" t="s">
        <v>111</v>
      </c>
      <c r="B9" s="62">
        <v>120.5</v>
      </c>
      <c r="C9" s="63">
        <v>127.3</v>
      </c>
      <c r="D9" s="63">
        <v>109.9</v>
      </c>
      <c r="E9" s="63">
        <v>79.3</v>
      </c>
      <c r="F9" s="63">
        <v>101.1</v>
      </c>
      <c r="G9" s="63">
        <v>98.3</v>
      </c>
      <c r="H9" s="63">
        <v>108.6</v>
      </c>
      <c r="I9" s="64">
        <v>100.55489158492514</v>
      </c>
      <c r="J9" s="64">
        <v>105.7</v>
      </c>
      <c r="K9" s="64">
        <v>138.30000000000001</v>
      </c>
      <c r="L9" s="60"/>
    </row>
    <row r="10" spans="1:15" ht="15.75" x14ac:dyDescent="0.25">
      <c r="A10" s="67" t="s">
        <v>112</v>
      </c>
      <c r="B10" s="62">
        <v>116.5</v>
      </c>
      <c r="C10" s="63">
        <v>85.1</v>
      </c>
      <c r="D10" s="63">
        <v>84.1</v>
      </c>
      <c r="E10" s="63">
        <v>74.3</v>
      </c>
      <c r="F10" s="63">
        <v>103.2</v>
      </c>
      <c r="G10" s="63">
        <v>88.9</v>
      </c>
      <c r="H10" s="63">
        <v>105.5</v>
      </c>
      <c r="I10" s="64">
        <v>123.14262747261408</v>
      </c>
      <c r="J10" s="64">
        <v>105.6</v>
      </c>
      <c r="K10" s="64">
        <v>98.991225088830532</v>
      </c>
      <c r="L10" s="60"/>
    </row>
    <row r="11" spans="1:15" ht="15.75" x14ac:dyDescent="0.25">
      <c r="A11" s="67" t="s">
        <v>113</v>
      </c>
      <c r="B11" s="62">
        <v>100.9</v>
      </c>
      <c r="C11" s="63">
        <v>96.2</v>
      </c>
      <c r="D11" s="63">
        <v>91.4</v>
      </c>
      <c r="E11" s="63">
        <v>99.4</v>
      </c>
      <c r="F11" s="63">
        <v>98.8</v>
      </c>
      <c r="G11" s="63">
        <v>86.2</v>
      </c>
      <c r="H11" s="63">
        <v>114.1</v>
      </c>
      <c r="I11" s="64">
        <v>148.53472505685463</v>
      </c>
      <c r="J11" s="64">
        <v>109.7</v>
      </c>
      <c r="K11" s="64">
        <v>87.720726254558087</v>
      </c>
      <c r="L11" s="60"/>
    </row>
    <row r="12" spans="1:15" ht="15.75" x14ac:dyDescent="0.25">
      <c r="A12" s="67" t="s">
        <v>114</v>
      </c>
      <c r="B12" s="62">
        <v>109.8</v>
      </c>
      <c r="C12" s="63">
        <v>97.2</v>
      </c>
      <c r="D12" s="63">
        <v>92.9</v>
      </c>
      <c r="E12" s="63">
        <v>90.1</v>
      </c>
      <c r="F12" s="63">
        <v>113.3</v>
      </c>
      <c r="G12" s="63">
        <v>95.9</v>
      </c>
      <c r="H12" s="63">
        <v>93.1</v>
      </c>
      <c r="I12" s="64">
        <v>149.9190894425524</v>
      </c>
      <c r="J12" s="64">
        <v>83.9</v>
      </c>
      <c r="K12" s="64">
        <v>97.6</v>
      </c>
      <c r="L12" s="60"/>
    </row>
    <row r="13" spans="1:15" ht="15.75" x14ac:dyDescent="0.25">
      <c r="A13" s="67" t="s">
        <v>115</v>
      </c>
      <c r="B13" s="62">
        <v>119</v>
      </c>
      <c r="C13" s="63">
        <v>113.2</v>
      </c>
      <c r="D13" s="63">
        <v>94.6</v>
      </c>
      <c r="E13" s="63">
        <v>128</v>
      </c>
      <c r="F13" s="63">
        <v>124.1</v>
      </c>
      <c r="G13" s="63">
        <v>109.3</v>
      </c>
      <c r="H13" s="63">
        <v>105</v>
      </c>
      <c r="I13" s="64">
        <v>108.99616807944545</v>
      </c>
      <c r="J13" s="64">
        <v>98.5</v>
      </c>
      <c r="K13" s="64">
        <v>93.965852220154758</v>
      </c>
      <c r="L13" s="60"/>
    </row>
    <row r="14" spans="1:15" ht="15.75" x14ac:dyDescent="0.25">
      <c r="A14" s="67" t="s">
        <v>116</v>
      </c>
      <c r="B14" s="62">
        <v>116.2</v>
      </c>
      <c r="C14" s="63">
        <v>107.7</v>
      </c>
      <c r="D14" s="63">
        <v>108.9</v>
      </c>
      <c r="E14" s="63">
        <v>94.4</v>
      </c>
      <c r="F14" s="63">
        <v>90</v>
      </c>
      <c r="G14" s="63">
        <v>146</v>
      </c>
      <c r="H14" s="63">
        <v>97.3</v>
      </c>
      <c r="I14" s="64">
        <v>103.23104003818844</v>
      </c>
      <c r="J14" s="64">
        <v>111</v>
      </c>
      <c r="K14" s="64">
        <v>89.239978902953581</v>
      </c>
      <c r="L14" s="60"/>
    </row>
    <row r="15" spans="1:15" ht="15.75" x14ac:dyDescent="0.25">
      <c r="A15" s="67" t="s">
        <v>117</v>
      </c>
      <c r="B15" s="62">
        <v>99.2</v>
      </c>
      <c r="C15" s="63">
        <v>104.5</v>
      </c>
      <c r="D15" s="63">
        <v>114.4</v>
      </c>
      <c r="E15" s="63">
        <v>95.9</v>
      </c>
      <c r="F15" s="63">
        <v>113.4</v>
      </c>
      <c r="G15" s="63">
        <v>93</v>
      </c>
      <c r="H15" s="63">
        <v>104.1</v>
      </c>
      <c r="I15" s="64">
        <v>110.71659804358657</v>
      </c>
      <c r="J15" s="64">
        <v>92.9</v>
      </c>
      <c r="K15" s="64">
        <v>106.71610375860243</v>
      </c>
      <c r="L15" s="60"/>
    </row>
    <row r="16" spans="1:15" ht="15.75" x14ac:dyDescent="0.25">
      <c r="A16" s="67" t="s">
        <v>118</v>
      </c>
      <c r="B16" s="62">
        <v>119.2</v>
      </c>
      <c r="C16" s="63">
        <v>112.6</v>
      </c>
      <c r="D16" s="63">
        <v>77.3</v>
      </c>
      <c r="E16" s="63">
        <v>87</v>
      </c>
      <c r="F16" s="63">
        <v>95.3</v>
      </c>
      <c r="G16" s="63">
        <v>108.1</v>
      </c>
      <c r="H16" s="63">
        <v>100.8</v>
      </c>
      <c r="I16" s="64">
        <v>105.42822565476145</v>
      </c>
      <c r="J16" s="64">
        <v>84.2</v>
      </c>
      <c r="K16" s="64">
        <v>92.009275992908087</v>
      </c>
      <c r="L16" s="60"/>
    </row>
    <row r="17" spans="1:12" ht="15.75" x14ac:dyDescent="0.25">
      <c r="A17" s="67" t="s">
        <v>119</v>
      </c>
      <c r="B17" s="62">
        <v>105.3</v>
      </c>
      <c r="C17" s="63">
        <v>96.3</v>
      </c>
      <c r="D17" s="63">
        <v>93.6</v>
      </c>
      <c r="E17" s="63">
        <v>107.5</v>
      </c>
      <c r="F17" s="63">
        <v>100</v>
      </c>
      <c r="G17" s="63">
        <v>102.8</v>
      </c>
      <c r="H17" s="63">
        <v>87.2</v>
      </c>
      <c r="I17" s="64">
        <v>105.84318869828456</v>
      </c>
      <c r="J17" s="64">
        <v>98</v>
      </c>
      <c r="K17" s="64">
        <v>97</v>
      </c>
      <c r="L17" s="60"/>
    </row>
    <row r="18" spans="1:12" ht="15.75" x14ac:dyDescent="0.25">
      <c r="A18" s="67" t="s">
        <v>120</v>
      </c>
      <c r="B18" s="62">
        <v>100.3</v>
      </c>
      <c r="C18" s="63">
        <v>113</v>
      </c>
      <c r="D18" s="63">
        <v>112.7</v>
      </c>
      <c r="E18" s="63">
        <v>110.4</v>
      </c>
      <c r="F18" s="63">
        <v>95.4</v>
      </c>
      <c r="G18" s="63">
        <v>98.8</v>
      </c>
      <c r="H18" s="63">
        <v>103.6</v>
      </c>
      <c r="I18" s="64">
        <v>101.93183837507753</v>
      </c>
      <c r="J18" s="64">
        <v>100.6</v>
      </c>
      <c r="K18" s="64">
        <v>102.06548000907206</v>
      </c>
      <c r="L18" s="60"/>
    </row>
    <row r="19" spans="1:12" ht="15.75" x14ac:dyDescent="0.25">
      <c r="A19" s="67" t="s">
        <v>121</v>
      </c>
      <c r="B19" s="62">
        <v>98</v>
      </c>
      <c r="C19" s="63">
        <v>127.1</v>
      </c>
      <c r="D19" s="63">
        <v>59.7</v>
      </c>
      <c r="E19" s="63">
        <v>108.9</v>
      </c>
      <c r="F19" s="63">
        <v>134.69999999999999</v>
      </c>
      <c r="G19" s="63">
        <v>116.4</v>
      </c>
      <c r="H19" s="63">
        <v>117.9</v>
      </c>
      <c r="I19" s="64">
        <v>116.04963377854374</v>
      </c>
      <c r="J19" s="64">
        <v>103.7</v>
      </c>
      <c r="K19" s="64">
        <v>99.5</v>
      </c>
      <c r="L19" s="60"/>
    </row>
    <row r="20" spans="1:12" ht="15.75" x14ac:dyDescent="0.25">
      <c r="A20" s="68" t="s">
        <v>122</v>
      </c>
      <c r="B20" s="62">
        <v>94.7</v>
      </c>
      <c r="C20" s="63">
        <v>110.7</v>
      </c>
      <c r="D20" s="63">
        <v>97.3</v>
      </c>
      <c r="E20" s="63">
        <v>113.9</v>
      </c>
      <c r="F20" s="63">
        <v>71</v>
      </c>
      <c r="G20" s="63">
        <v>96.4</v>
      </c>
      <c r="H20" s="63">
        <v>103.9</v>
      </c>
      <c r="I20" s="69">
        <v>109.14179889179003</v>
      </c>
      <c r="J20" s="69">
        <v>102.9</v>
      </c>
      <c r="K20" s="69">
        <v>101.40649111299979</v>
      </c>
      <c r="L20" s="70"/>
    </row>
    <row r="21" spans="1:12" ht="15.75" x14ac:dyDescent="0.25">
      <c r="A21" s="67" t="s">
        <v>123</v>
      </c>
      <c r="B21" s="62">
        <v>133.1</v>
      </c>
      <c r="C21" s="63">
        <v>64.2</v>
      </c>
      <c r="D21" s="63">
        <v>81.599999999999994</v>
      </c>
      <c r="E21" s="63">
        <v>157.1</v>
      </c>
      <c r="F21" s="63">
        <v>106.2</v>
      </c>
      <c r="G21" s="63">
        <v>91.8</v>
      </c>
      <c r="H21" s="63">
        <v>105.1</v>
      </c>
      <c r="I21" s="69">
        <v>97.773411820108308</v>
      </c>
      <c r="J21" s="69">
        <v>96.2</v>
      </c>
      <c r="K21" s="69">
        <v>81.133793873421268</v>
      </c>
      <c r="L21" s="60"/>
    </row>
    <row r="22" spans="1:12" ht="15.75" x14ac:dyDescent="0.25">
      <c r="A22" s="67" t="s">
        <v>124</v>
      </c>
      <c r="B22" s="62">
        <v>104.5</v>
      </c>
      <c r="C22" s="63">
        <v>134.19999999999999</v>
      </c>
      <c r="D22" s="63">
        <v>129.80000000000001</v>
      </c>
      <c r="E22" s="63">
        <v>258.2</v>
      </c>
      <c r="F22" s="63">
        <v>104.7</v>
      </c>
      <c r="G22" s="63">
        <v>106.2</v>
      </c>
      <c r="H22" s="63">
        <v>128.9</v>
      </c>
      <c r="I22" s="69">
        <v>113.07802548949225</v>
      </c>
      <c r="J22" s="69">
        <v>88.3</v>
      </c>
      <c r="K22" s="69">
        <v>159.4738627070102</v>
      </c>
      <c r="L22" s="60"/>
    </row>
    <row r="23" spans="1:12" ht="15.75" x14ac:dyDescent="0.25">
      <c r="A23" s="67" t="s">
        <v>125</v>
      </c>
      <c r="B23" s="62">
        <v>118.5</v>
      </c>
      <c r="C23" s="63">
        <v>100.5</v>
      </c>
      <c r="D23" s="63">
        <v>93.1</v>
      </c>
      <c r="E23" s="63">
        <v>92</v>
      </c>
      <c r="F23" s="63">
        <v>152.9</v>
      </c>
      <c r="G23" s="63">
        <v>122.2</v>
      </c>
      <c r="H23" s="63">
        <v>104.2</v>
      </c>
      <c r="I23" s="69">
        <v>62.059086477383516</v>
      </c>
      <c r="J23" s="69">
        <v>97.3</v>
      </c>
      <c r="K23" s="69">
        <v>96.455375868015096</v>
      </c>
      <c r="L23" s="60"/>
    </row>
    <row r="24" spans="1:12" s="73" customFormat="1" ht="15.75" x14ac:dyDescent="0.25">
      <c r="A24" s="68" t="s">
        <v>126</v>
      </c>
      <c r="B24" s="71">
        <v>110.6</v>
      </c>
      <c r="C24" s="72">
        <v>85.2</v>
      </c>
      <c r="D24" s="72">
        <v>101.2</v>
      </c>
      <c r="E24" s="72">
        <v>110</v>
      </c>
      <c r="F24" s="72">
        <v>88</v>
      </c>
      <c r="G24" s="72">
        <v>102.7</v>
      </c>
      <c r="H24" s="72">
        <v>115.3</v>
      </c>
      <c r="I24" s="69">
        <v>95.87704276684677</v>
      </c>
      <c r="J24" s="69">
        <v>146.80000000000001</v>
      </c>
      <c r="K24" s="69">
        <v>114.17065023739461</v>
      </c>
      <c r="L24" s="70"/>
    </row>
    <row r="25" spans="1:12" ht="15.75" x14ac:dyDescent="0.25">
      <c r="A25" s="67" t="s">
        <v>127</v>
      </c>
      <c r="B25" s="62">
        <v>127.1</v>
      </c>
      <c r="C25" s="63">
        <v>107.3</v>
      </c>
      <c r="D25" s="63">
        <v>116.3</v>
      </c>
      <c r="E25" s="63">
        <v>99.6</v>
      </c>
      <c r="F25" s="63">
        <v>105</v>
      </c>
      <c r="G25" s="63">
        <v>98.8</v>
      </c>
      <c r="H25" s="63">
        <v>120.1</v>
      </c>
      <c r="I25" s="69">
        <v>116.6650503543454</v>
      </c>
      <c r="J25" s="69">
        <v>103.4</v>
      </c>
      <c r="K25" s="69">
        <v>104.36681997371878</v>
      </c>
      <c r="L25" s="60"/>
    </row>
    <row r="26" spans="1:12" ht="15.75" x14ac:dyDescent="0.25">
      <c r="A26" s="67" t="s">
        <v>128</v>
      </c>
      <c r="B26" s="62">
        <v>111.7</v>
      </c>
      <c r="C26" s="63">
        <v>94.8</v>
      </c>
      <c r="D26" s="63">
        <v>84.6</v>
      </c>
      <c r="E26" s="63">
        <v>51.2</v>
      </c>
      <c r="F26" s="63">
        <v>106.6</v>
      </c>
      <c r="G26" s="63">
        <v>106.9</v>
      </c>
      <c r="H26" s="63">
        <v>92.2</v>
      </c>
      <c r="I26" s="69">
        <v>93.605918456817193</v>
      </c>
      <c r="J26" s="69">
        <v>90</v>
      </c>
      <c r="K26" s="69">
        <v>87.504707527382891</v>
      </c>
      <c r="L26" s="60"/>
    </row>
    <row r="27" spans="1:12" ht="15.75" x14ac:dyDescent="0.25">
      <c r="A27" s="67" t="s">
        <v>129</v>
      </c>
      <c r="B27" s="62">
        <v>142.9</v>
      </c>
      <c r="C27" s="63">
        <v>64.2</v>
      </c>
      <c r="D27" s="63">
        <v>109.8</v>
      </c>
      <c r="E27" s="63">
        <v>88.5</v>
      </c>
      <c r="F27" s="63">
        <v>106.1</v>
      </c>
      <c r="G27" s="63">
        <v>106.3</v>
      </c>
      <c r="H27" s="63">
        <v>110.8</v>
      </c>
      <c r="I27" s="69">
        <v>122.42840111056671</v>
      </c>
      <c r="J27" s="69">
        <v>102.4</v>
      </c>
      <c r="K27" s="69">
        <v>84.618222659856002</v>
      </c>
      <c r="L27" s="60"/>
    </row>
    <row r="28" spans="1:12" ht="15.75" x14ac:dyDescent="0.25">
      <c r="A28" s="67" t="s">
        <v>130</v>
      </c>
      <c r="B28" s="62">
        <v>107.7</v>
      </c>
      <c r="C28" s="63">
        <v>101.8</v>
      </c>
      <c r="D28" s="63">
        <v>96</v>
      </c>
      <c r="E28" s="63">
        <v>113.2</v>
      </c>
      <c r="F28" s="63">
        <v>100.1</v>
      </c>
      <c r="G28" s="63">
        <v>93</v>
      </c>
      <c r="H28" s="63">
        <v>108.2</v>
      </c>
      <c r="I28" s="69">
        <v>114.86698689172201</v>
      </c>
      <c r="J28" s="69">
        <v>103.9</v>
      </c>
      <c r="K28" s="69">
        <v>96.1</v>
      </c>
      <c r="L28" s="60"/>
    </row>
    <row r="29" spans="1:12" ht="16.5" thickBot="1" x14ac:dyDescent="0.3">
      <c r="A29" s="74" t="s">
        <v>131</v>
      </c>
      <c r="B29" s="75">
        <v>111</v>
      </c>
      <c r="C29" s="76">
        <v>115.5</v>
      </c>
      <c r="D29" s="77">
        <v>102</v>
      </c>
      <c r="E29" s="77">
        <v>103.7</v>
      </c>
      <c r="F29" s="77">
        <v>106.4</v>
      </c>
      <c r="G29" s="77">
        <v>97.5</v>
      </c>
      <c r="H29" s="75">
        <v>118.1</v>
      </c>
      <c r="I29" s="78">
        <v>112.12179534672124</v>
      </c>
      <c r="J29" s="78">
        <v>99.4</v>
      </c>
      <c r="K29" s="78">
        <v>94.306974488981439</v>
      </c>
      <c r="L29" s="60"/>
    </row>
    <row r="30" spans="1:12" ht="15.75" thickTop="1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80"/>
    </row>
    <row r="31" spans="1:12" x14ac:dyDescent="0.25">
      <c r="A31" s="47"/>
    </row>
    <row r="32" spans="1:12" ht="18" x14ac:dyDescent="0.25">
      <c r="A32" s="81"/>
    </row>
    <row r="33" spans="1:6" ht="15.75" x14ac:dyDescent="0.25">
      <c r="A33" s="82"/>
    </row>
    <row r="34" spans="1:6" ht="15.75" x14ac:dyDescent="0.25">
      <c r="A34" s="83"/>
    </row>
    <row r="35" spans="1:6" x14ac:dyDescent="0.25">
      <c r="A35" s="47"/>
    </row>
    <row r="36" spans="1:6" x14ac:dyDescent="0.25">
      <c r="A36" s="47"/>
    </row>
    <row r="37" spans="1:6" x14ac:dyDescent="0.25">
      <c r="A37" s="47"/>
    </row>
    <row r="38" spans="1:6" x14ac:dyDescent="0.25">
      <c r="A38" s="47"/>
    </row>
    <row r="39" spans="1:6" x14ac:dyDescent="0.25">
      <c r="A39" s="47"/>
    </row>
    <row r="40" spans="1:6" x14ac:dyDescent="0.25">
      <c r="A40" s="47"/>
      <c r="F40" t="s">
        <v>132</v>
      </c>
    </row>
    <row r="41" spans="1:6" x14ac:dyDescent="0.25">
      <c r="F41" t="s">
        <v>133</v>
      </c>
    </row>
  </sheetData>
  <pageMargins left="0.86614173228346458" right="0.19685039370078741" top="0.19685039370078741" bottom="0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МЕТАДАНЫЯ</vt:lpstr>
      <vt:lpstr>ИПП па ОКЭД</vt:lpstr>
      <vt:lpstr>ИПП па раёнах</vt:lpstr>
    </vt:vector>
  </TitlesOfParts>
  <Company>Белстат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Ярмолинская Любовь Андреевна</dc:creator>
  <cp:lastModifiedBy>Natal'ja.Babich</cp:lastModifiedBy>
  <cp:lastPrinted>2021-06-28T06:47:23Z</cp:lastPrinted>
  <dcterms:created xsi:type="dcterms:W3CDTF">2019-03-18T12:23:52Z</dcterms:created>
  <dcterms:modified xsi:type="dcterms:W3CDTF">2021-06-28T07:24:30Z</dcterms:modified>
</cp:coreProperties>
</file>